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wahara.n\Desktop\"/>
    </mc:Choice>
  </mc:AlternateContent>
  <bookViews>
    <workbookView xWindow="0" yWindow="0" windowWidth="22890" windowHeight="9300"/>
  </bookViews>
  <sheets>
    <sheet name="Sheet1" sheetId="1" r:id="rId1"/>
  </sheets>
  <definedNames>
    <definedName name="_xlnm.Print_Area" localSheetId="0">Sheet1!$A$1:$W$156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22" i="1" l="1"/>
  <c r="G83" i="1"/>
  <c r="G44" i="1"/>
  <c r="D120" i="1" l="1"/>
  <c r="D81" i="1"/>
  <c r="D42" i="1"/>
  <c r="E137" i="1" l="1"/>
  <c r="E98" i="1"/>
  <c r="E59" i="1"/>
  <c r="I17" i="1" l="1"/>
  <c r="F17" i="1"/>
  <c r="F46" i="1" l="1"/>
  <c r="F85" i="1" s="1"/>
  <c r="F124" i="1" s="1"/>
  <c r="N120" i="1" l="1"/>
  <c r="N81" i="1"/>
  <c r="N42" i="1"/>
  <c r="F54" i="1" l="1"/>
  <c r="F93" i="1" s="1"/>
  <c r="F132" i="1" s="1"/>
  <c r="I54" i="1"/>
  <c r="I93" i="1" s="1"/>
  <c r="I132" i="1" s="1"/>
  <c r="O54" i="1"/>
  <c r="O93" i="1" s="1"/>
  <c r="O132" i="1" s="1"/>
  <c r="F55" i="1"/>
  <c r="F94" i="1" s="1"/>
  <c r="F133" i="1" s="1"/>
  <c r="I55" i="1"/>
  <c r="I94" i="1" s="1"/>
  <c r="I133" i="1" s="1"/>
  <c r="O55" i="1"/>
  <c r="O94" i="1" s="1"/>
  <c r="O133" i="1" s="1"/>
  <c r="I53" i="1"/>
  <c r="I92" i="1" s="1"/>
  <c r="I131" i="1" s="1"/>
  <c r="O53" i="1"/>
  <c r="O92" i="1" s="1"/>
  <c r="O131" i="1" s="1"/>
  <c r="F53" i="1"/>
  <c r="F92" i="1" s="1"/>
  <c r="F131" i="1" s="1"/>
  <c r="O85" i="1" l="1"/>
  <c r="O124" i="1" s="1"/>
  <c r="R60" i="1"/>
  <c r="R99" i="1" s="1"/>
  <c r="R138" i="1" s="1"/>
  <c r="R61" i="1"/>
  <c r="R100" i="1" s="1"/>
  <c r="R139" i="1" s="1"/>
  <c r="R62" i="1"/>
  <c r="R101" i="1" s="1"/>
  <c r="R140" i="1" s="1"/>
  <c r="R63" i="1"/>
  <c r="R102" i="1" s="1"/>
  <c r="R141" i="1" s="1"/>
  <c r="R64" i="1"/>
  <c r="R103" i="1" s="1"/>
  <c r="R142" i="1" s="1"/>
  <c r="R65" i="1"/>
  <c r="R104" i="1" s="1"/>
  <c r="R143" i="1" s="1"/>
  <c r="R66" i="1"/>
  <c r="R105" i="1" s="1"/>
  <c r="R144" i="1" s="1"/>
  <c r="Q60" i="1"/>
  <c r="Q99" i="1" s="1"/>
  <c r="Q138" i="1" s="1"/>
  <c r="Q61" i="1"/>
  <c r="Q100" i="1" s="1"/>
  <c r="Q139" i="1" s="1"/>
  <c r="Q62" i="1"/>
  <c r="Q101" i="1" s="1"/>
  <c r="Q140" i="1" s="1"/>
  <c r="Q63" i="1"/>
  <c r="Q102" i="1" s="1"/>
  <c r="Q141" i="1" s="1"/>
  <c r="Q64" i="1"/>
  <c r="Q103" i="1" s="1"/>
  <c r="Q142" i="1" s="1"/>
  <c r="Q65" i="1"/>
  <c r="Q104" i="1" s="1"/>
  <c r="Q143" i="1" s="1"/>
  <c r="Q66" i="1"/>
  <c r="Q105" i="1" s="1"/>
  <c r="Q144" i="1" s="1"/>
  <c r="O60" i="1"/>
  <c r="O99" i="1" s="1"/>
  <c r="O138" i="1" s="1"/>
  <c r="O61" i="1"/>
  <c r="O100" i="1" s="1"/>
  <c r="O139" i="1" s="1"/>
  <c r="O62" i="1"/>
  <c r="O101" i="1" s="1"/>
  <c r="O140" i="1" s="1"/>
  <c r="O63" i="1"/>
  <c r="O102" i="1" s="1"/>
  <c r="O141" i="1" s="1"/>
  <c r="O64" i="1"/>
  <c r="O103" i="1" s="1"/>
  <c r="O142" i="1" s="1"/>
  <c r="O65" i="1"/>
  <c r="O104" i="1" s="1"/>
  <c r="O143" i="1" s="1"/>
  <c r="O66" i="1"/>
  <c r="O105" i="1" s="1"/>
  <c r="O144" i="1" s="1"/>
  <c r="R59" i="1"/>
  <c r="R98" i="1" s="1"/>
  <c r="R137" i="1" s="1"/>
  <c r="Q59" i="1"/>
  <c r="Q98" i="1" s="1"/>
  <c r="Q137" i="1" s="1"/>
  <c r="O59" i="1"/>
  <c r="O98" i="1" s="1"/>
  <c r="O137" i="1" s="1"/>
  <c r="F61" i="1"/>
  <c r="F100" i="1" s="1"/>
  <c r="F139" i="1" s="1"/>
  <c r="F62" i="1"/>
  <c r="F101" i="1" s="1"/>
  <c r="F140" i="1" s="1"/>
  <c r="F63" i="1"/>
  <c r="F102" i="1" s="1"/>
  <c r="F141" i="1" s="1"/>
  <c r="F64" i="1"/>
  <c r="F103" i="1" s="1"/>
  <c r="F142" i="1" s="1"/>
  <c r="F65" i="1"/>
  <c r="F104" i="1" s="1"/>
  <c r="F143" i="1" s="1"/>
  <c r="F66" i="1"/>
  <c r="F105" i="1" s="1"/>
  <c r="F144" i="1" s="1"/>
  <c r="F60" i="1"/>
  <c r="F99" i="1" s="1"/>
  <c r="F138" i="1" s="1"/>
  <c r="E61" i="1"/>
  <c r="E100" i="1" s="1"/>
  <c r="E139" i="1" s="1"/>
  <c r="E62" i="1"/>
  <c r="E101" i="1" s="1"/>
  <c r="E140" i="1" s="1"/>
  <c r="E63" i="1"/>
  <c r="E102" i="1" s="1"/>
  <c r="E141" i="1" s="1"/>
  <c r="E64" i="1"/>
  <c r="E103" i="1" s="1"/>
  <c r="E142" i="1" s="1"/>
  <c r="E65" i="1"/>
  <c r="E104" i="1" s="1"/>
  <c r="E143" i="1" s="1"/>
  <c r="E66" i="1"/>
  <c r="E105" i="1" s="1"/>
  <c r="E144" i="1" s="1"/>
  <c r="E60" i="1"/>
  <c r="E99" i="1" s="1"/>
  <c r="E138" i="1" s="1"/>
  <c r="A55" i="1"/>
  <c r="A94" i="1" s="1"/>
  <c r="A133" i="1" s="1"/>
  <c r="A54" i="1"/>
  <c r="A93" i="1" s="1"/>
  <c r="A132" i="1" s="1"/>
  <c r="A53" i="1"/>
  <c r="A92" i="1" s="1"/>
  <c r="A131" i="1" s="1"/>
  <c r="F48" i="1"/>
  <c r="F87" i="1" s="1"/>
  <c r="F126" i="1" s="1"/>
  <c r="O48" i="1"/>
  <c r="O87" i="1" s="1"/>
  <c r="O126" i="1" s="1"/>
  <c r="F47" i="1"/>
  <c r="F86" i="1" s="1"/>
  <c r="F125" i="1" s="1"/>
  <c r="I46" i="1"/>
  <c r="I85" i="1" s="1"/>
  <c r="I124" i="1" s="1"/>
  <c r="O50" i="1"/>
  <c r="O89" i="1" s="1"/>
  <c r="O128" i="1" s="1"/>
  <c r="O51" i="1"/>
  <c r="O90" i="1" s="1"/>
  <c r="O129" i="1" s="1"/>
  <c r="O49" i="1"/>
  <c r="O88" i="1" s="1"/>
  <c r="O127" i="1" s="1"/>
  <c r="O45" i="1"/>
  <c r="O84" i="1" s="1"/>
  <c r="O123" i="1" s="1"/>
  <c r="O46" i="1"/>
  <c r="O47" i="1"/>
  <c r="O86" i="1" s="1"/>
  <c r="O125" i="1" s="1"/>
  <c r="O44" i="1"/>
  <c r="O83" i="1" s="1"/>
  <c r="O122" i="1" s="1"/>
  <c r="K45" i="1"/>
  <c r="K84" i="1" s="1"/>
  <c r="K123" i="1" s="1"/>
  <c r="F45" i="1"/>
  <c r="F84" i="1" s="1"/>
  <c r="F123" i="1" s="1"/>
  <c r="I44" i="1"/>
  <c r="I83" i="1" s="1"/>
  <c r="I122" i="1" s="1"/>
  <c r="C44" i="1"/>
  <c r="C83" i="1" s="1"/>
  <c r="C122" i="1" s="1"/>
  <c r="L43" i="1"/>
  <c r="L82" i="1" s="1"/>
  <c r="L121" i="1" s="1"/>
  <c r="V42" i="1"/>
  <c r="V81" i="1" s="1"/>
  <c r="V120" i="1" s="1"/>
  <c r="T42" i="1"/>
  <c r="T81" i="1" s="1"/>
  <c r="T120" i="1" s="1"/>
  <c r="Q42" i="1"/>
  <c r="Q81" i="1" s="1"/>
  <c r="Q120" i="1" s="1"/>
  <c r="F43" i="1"/>
  <c r="F82" i="1" s="1"/>
  <c r="F121" i="1" s="1"/>
  <c r="M150" i="1" l="1"/>
  <c r="M111" i="1"/>
  <c r="M72" i="1"/>
  <c r="I56" i="1" l="1"/>
  <c r="I95" i="1" s="1"/>
  <c r="I134" i="1" s="1"/>
  <c r="O17" i="1"/>
  <c r="O56" i="1" s="1"/>
  <c r="O95" i="1" s="1"/>
  <c r="O134" i="1" s="1"/>
  <c r="F56" i="1"/>
  <c r="F95" i="1" s="1"/>
  <c r="F134" i="1" s="1"/>
  <c r="M33" i="1"/>
  <c r="L15" i="1"/>
  <c r="L54" i="1" s="1"/>
  <c r="L93" i="1" s="1"/>
  <c r="L132" i="1" s="1"/>
  <c r="L16" i="1"/>
  <c r="L55" i="1" s="1"/>
  <c r="L94" i="1" s="1"/>
  <c r="L133" i="1" s="1"/>
  <c r="L14" i="1"/>
  <c r="L53" i="1" s="1"/>
  <c r="L92" i="1" s="1"/>
  <c r="L131" i="1" s="1"/>
  <c r="U21" i="1"/>
  <c r="U60" i="1" s="1"/>
  <c r="U99" i="1" s="1"/>
  <c r="U138" i="1" s="1"/>
  <c r="U22" i="1"/>
  <c r="U61" i="1" s="1"/>
  <c r="U100" i="1" s="1"/>
  <c r="U139" i="1" s="1"/>
  <c r="U23" i="1"/>
  <c r="U62" i="1" s="1"/>
  <c r="U101" i="1" s="1"/>
  <c r="U140" i="1" s="1"/>
  <c r="U24" i="1"/>
  <c r="U63" i="1" s="1"/>
  <c r="U102" i="1" s="1"/>
  <c r="U141" i="1" s="1"/>
  <c r="U25" i="1"/>
  <c r="U64" i="1" s="1"/>
  <c r="U103" i="1" s="1"/>
  <c r="U142" i="1" s="1"/>
  <c r="U26" i="1"/>
  <c r="U65" i="1" s="1"/>
  <c r="U104" i="1" s="1"/>
  <c r="U143" i="1" s="1"/>
  <c r="U27" i="1"/>
  <c r="U66" i="1" s="1"/>
  <c r="U105" i="1" s="1"/>
  <c r="U144" i="1" s="1"/>
  <c r="U20" i="1"/>
  <c r="U59" i="1" s="1"/>
  <c r="U98" i="1" s="1"/>
  <c r="U137" i="1" s="1"/>
  <c r="U15" i="1" l="1"/>
  <c r="U54" i="1" s="1"/>
  <c r="U93" i="1" s="1"/>
  <c r="U132" i="1" s="1"/>
  <c r="R54" i="1"/>
  <c r="R93" i="1" s="1"/>
  <c r="R132" i="1" s="1"/>
  <c r="U14" i="1"/>
  <c r="U53" i="1" s="1"/>
  <c r="U92" i="1" s="1"/>
  <c r="U131" i="1" s="1"/>
  <c r="R53" i="1"/>
  <c r="R92" i="1" s="1"/>
  <c r="R131" i="1" s="1"/>
  <c r="U16" i="1"/>
  <c r="U55" i="1" s="1"/>
  <c r="U94" i="1" s="1"/>
  <c r="U133" i="1" s="1"/>
  <c r="R55" i="1"/>
  <c r="R94" i="1" s="1"/>
  <c r="R133" i="1" s="1"/>
  <c r="R17" i="1"/>
  <c r="R56" i="1" s="1"/>
  <c r="R95" i="1" s="1"/>
  <c r="R134" i="1" s="1"/>
  <c r="L17" i="1"/>
  <c r="L56" i="1" s="1"/>
  <c r="L95" i="1" s="1"/>
  <c r="L134" i="1" s="1"/>
  <c r="U28" i="1"/>
  <c r="U67" i="1" l="1"/>
  <c r="U106" i="1" s="1"/>
  <c r="U145" i="1" s="1"/>
  <c r="U68" i="1"/>
  <c r="U107" i="1" s="1"/>
  <c r="U17" i="1"/>
  <c r="U56" i="1" s="1"/>
  <c r="U95" i="1" s="1"/>
  <c r="U134" i="1" s="1"/>
  <c r="U30" i="1" l="1"/>
  <c r="F11" i="1" s="1"/>
  <c r="U69" i="1"/>
  <c r="F50" i="1" s="1"/>
  <c r="U108" i="1"/>
  <c r="F89" i="1" s="1"/>
  <c r="U146" i="1"/>
  <c r="U147" i="1" s="1"/>
  <c r="F128" i="1" s="1"/>
</calcChain>
</file>

<file path=xl/sharedStrings.xml><?xml version="1.0" encoding="utf-8"?>
<sst xmlns="http://schemas.openxmlformats.org/spreadsheetml/2006/main" count="370" uniqueCount="84">
  <si>
    <t>（１）　請　求　書</t>
    <rPh sb="4" eb="5">
      <t>ショウ</t>
    </rPh>
    <rPh sb="6" eb="7">
      <t>モトム</t>
    </rPh>
    <rPh sb="8" eb="9">
      <t>ショ</t>
    </rPh>
    <phoneticPr fontId="1"/>
  </si>
  <si>
    <t>貴　社　控</t>
    <rPh sb="0" eb="1">
      <t>キ</t>
    </rPh>
    <rPh sb="2" eb="3">
      <t>シャ</t>
    </rPh>
    <rPh sb="4" eb="5">
      <t>ヒカエ</t>
    </rPh>
    <phoneticPr fontId="1"/>
  </si>
  <si>
    <t>取引先コード</t>
    <rPh sb="0" eb="2">
      <t>トリヒキ</t>
    </rPh>
    <rPh sb="2" eb="3">
      <t>サキ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</si>
  <si>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</si>
  <si>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</si>
  <si>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</si>
  <si>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工事番号</t>
    <rPh sb="0" eb="2">
      <t>コウジ</t>
    </rPh>
    <rPh sb="2" eb="4">
      <t>バンゴウ</t>
    </rPh>
    <phoneticPr fontId="1"/>
  </si>
  <si>
    <t>工事件名</t>
    <rPh sb="0" eb="2">
      <t>コウジ</t>
    </rPh>
    <rPh sb="2" eb="4">
      <t>ケンメイ</t>
    </rPh>
    <phoneticPr fontId="1"/>
  </si>
  <si>
    <t>銀行</t>
  </si>
  <si>
    <t>支店</t>
    <rPh sb="0" eb="2">
      <t>シテン</t>
    </rPh>
    <phoneticPr fontId="1"/>
  </si>
  <si>
    <t>銀行コード</t>
    <rPh sb="0" eb="2">
      <t>ギンコウ</t>
    </rPh>
    <phoneticPr fontId="1"/>
  </si>
  <si>
    <t>支店コード</t>
    <rPh sb="0" eb="2">
      <t>シテン</t>
    </rPh>
    <phoneticPr fontId="1"/>
  </si>
  <si>
    <t>口座番号</t>
    <rPh sb="0" eb="2">
      <t>コウザ</t>
    </rPh>
    <rPh sb="2" eb="4">
      <t>バンゴウ</t>
    </rPh>
    <phoneticPr fontId="1"/>
  </si>
  <si>
    <t>ﾌﾘｶﾞﾅ</t>
    <phoneticPr fontId="1"/>
  </si>
  <si>
    <t>口座名義</t>
    <rPh sb="0" eb="2">
      <t>コウザ</t>
    </rPh>
    <rPh sb="2" eb="4">
      <t>メイギ</t>
    </rPh>
    <phoneticPr fontId="1"/>
  </si>
  <si>
    <t>振　込　先</t>
    <rPh sb="0" eb="1">
      <t>シン</t>
    </rPh>
    <rPh sb="2" eb="3">
      <t>コミ</t>
    </rPh>
    <rPh sb="4" eb="5">
      <t>サキ</t>
    </rPh>
    <phoneticPr fontId="1"/>
  </si>
  <si>
    <t>〒</t>
  </si>
  <si>
    <t>住所</t>
    <rPh sb="0" eb="2">
      <t>ジュウショ</t>
    </rPh>
    <phoneticPr fontId="1"/>
  </si>
  <si>
    <t>社名</t>
    <rPh sb="0" eb="2">
      <t>シャメイ</t>
    </rPh>
    <phoneticPr fontId="1"/>
  </si>
  <si>
    <t>ＴＥＬ</t>
  </si>
  <si>
    <t>ＦＡＸ</t>
  </si>
  <si>
    <t>注文番号</t>
    <rPh sb="0" eb="2">
      <t>チュウモン</t>
    </rPh>
    <rPh sb="2" eb="4">
      <t>バンゴウ</t>
    </rPh>
    <phoneticPr fontId="1"/>
  </si>
  <si>
    <r>
      <t>請求金額</t>
    </r>
    <r>
      <rPr>
        <sz val="8"/>
        <color theme="1"/>
        <rFont val="ＭＳ Ｐ明朝"/>
        <family val="1"/>
        <charset val="128"/>
      </rPr>
      <t>（税込）</t>
    </r>
    <rPh sb="0" eb="2">
      <t>セイキュウ</t>
    </rPh>
    <rPh sb="2" eb="4">
      <t>キンガク</t>
    </rPh>
    <rPh sb="5" eb="7">
      <t>ゼイコミ</t>
    </rPh>
    <phoneticPr fontId="1"/>
  </si>
  <si>
    <t>①　注　文　金　額
　　（　税　込　）</t>
    <rPh sb="2" eb="3">
      <t>チュウ</t>
    </rPh>
    <rPh sb="4" eb="5">
      <t>ブン</t>
    </rPh>
    <rPh sb="6" eb="7">
      <t>キン</t>
    </rPh>
    <rPh sb="8" eb="9">
      <t>ガク</t>
    </rPh>
    <rPh sb="14" eb="15">
      <t>ゼイ</t>
    </rPh>
    <rPh sb="16" eb="17">
      <t>コミ</t>
    </rPh>
    <phoneticPr fontId="1"/>
  </si>
  <si>
    <t>②前回迄請求金額
　　　（　税　込　）</t>
    <rPh sb="1" eb="3">
      <t>ゼンカイ</t>
    </rPh>
    <rPh sb="3" eb="4">
      <t>マデ</t>
    </rPh>
    <rPh sb="4" eb="6">
      <t>セイキュウ</t>
    </rPh>
    <rPh sb="6" eb="8">
      <t>キンガク</t>
    </rPh>
    <rPh sb="14" eb="15">
      <t>ゼイ</t>
    </rPh>
    <rPh sb="16" eb="17">
      <t>コミ</t>
    </rPh>
    <phoneticPr fontId="1"/>
  </si>
  <si>
    <t>③　請　求　残　額
　　①-②（税込）</t>
    <rPh sb="2" eb="3">
      <t>ショウ</t>
    </rPh>
    <rPh sb="4" eb="5">
      <t>モトム</t>
    </rPh>
    <rPh sb="6" eb="7">
      <t>ザン</t>
    </rPh>
    <rPh sb="8" eb="9">
      <t>ガク</t>
    </rPh>
    <phoneticPr fontId="1"/>
  </si>
  <si>
    <t>⑤　消　費　税　額
　 ④　×　税率</t>
    <rPh sb="2" eb="3">
      <t>ショウ</t>
    </rPh>
    <rPh sb="4" eb="5">
      <t>ヒ</t>
    </rPh>
    <rPh sb="6" eb="7">
      <t>ゼイ</t>
    </rPh>
    <rPh sb="8" eb="9">
      <t>ガク</t>
    </rPh>
    <phoneticPr fontId="1"/>
  </si>
  <si>
    <t>⑥今回請求金額
　　（　税　込　）</t>
    <rPh sb="1" eb="3">
      <t>コンカイ</t>
    </rPh>
    <rPh sb="3" eb="5">
      <t>セイキュウ</t>
    </rPh>
    <rPh sb="5" eb="7">
      <t>キンガク</t>
    </rPh>
    <rPh sb="12" eb="13">
      <t>ゼイ</t>
    </rPh>
    <rPh sb="14" eb="15">
      <t>コミ</t>
    </rPh>
    <phoneticPr fontId="1"/>
  </si>
  <si>
    <t>御　中</t>
    <rPh sb="0" eb="1">
      <t>ゴ</t>
    </rPh>
    <rPh sb="2" eb="3">
      <t>ナカ</t>
    </rPh>
    <phoneticPr fontId="1"/>
  </si>
  <si>
    <t>常 盤 工 業 株 式 会 社</t>
  </si>
  <si>
    <t>契約工事計</t>
    <rPh sb="0" eb="2">
      <t>ケイヤク</t>
    </rPh>
    <rPh sb="2" eb="4">
      <t>コウジ</t>
    </rPh>
    <rPh sb="4" eb="5">
      <t>ケイ</t>
    </rPh>
    <phoneticPr fontId="1"/>
  </si>
  <si>
    <t>（請　　求　　内　　訳）</t>
    <rPh sb="1" eb="2">
      <t>ショウ</t>
    </rPh>
    <rPh sb="4" eb="5">
      <t>モトム</t>
    </rPh>
    <rPh sb="7" eb="8">
      <t>ナイ</t>
    </rPh>
    <rPh sb="10" eb="11">
      <t>ヤク</t>
    </rPh>
    <phoneticPr fontId="1"/>
  </si>
  <si>
    <t>単位</t>
    <rPh sb="0" eb="2">
      <t>タンイ</t>
    </rPh>
    <phoneticPr fontId="1"/>
  </si>
  <si>
    <t>金額</t>
    <rPh sb="0" eb="2">
      <t>キンガク</t>
    </rPh>
    <phoneticPr fontId="1"/>
  </si>
  <si>
    <t>単　　価</t>
    <rPh sb="0" eb="1">
      <t>タン</t>
    </rPh>
    <rPh sb="3" eb="4">
      <t>アタイ</t>
    </rPh>
    <phoneticPr fontId="1"/>
  </si>
  <si>
    <t>金　　額</t>
    <rPh sb="0" eb="1">
      <t>キン</t>
    </rPh>
    <rPh sb="3" eb="4">
      <t>ガク</t>
    </rPh>
    <phoneticPr fontId="1"/>
  </si>
  <si>
    <t>数　量</t>
    <rPh sb="0" eb="1">
      <t>スウ</t>
    </rPh>
    <rPh sb="2" eb="3">
      <t>リョウ</t>
    </rPh>
    <phoneticPr fontId="1"/>
  </si>
  <si>
    <t>品　名　（　仕様・形状・寸法　）</t>
    <rPh sb="0" eb="1">
      <t>ヒン</t>
    </rPh>
    <rPh sb="2" eb="3">
      <t>ナ</t>
    </rPh>
    <rPh sb="6" eb="8">
      <t>シヨウ</t>
    </rPh>
    <rPh sb="9" eb="11">
      <t>ケイジョウ</t>
    </rPh>
    <rPh sb="12" eb="14">
      <t>スンポウ</t>
    </rPh>
    <phoneticPr fontId="1"/>
  </si>
  <si>
    <t>月／日</t>
    <rPh sb="0" eb="1">
      <t>ツキ</t>
    </rPh>
    <rPh sb="2" eb="3">
      <t>ニチ</t>
    </rPh>
    <phoneticPr fontId="1"/>
  </si>
  <si>
    <t>本 体 金 額</t>
    <rPh sb="0" eb="1">
      <t>ホン</t>
    </rPh>
    <rPh sb="2" eb="3">
      <t>カラダ</t>
    </rPh>
    <rPh sb="4" eb="5">
      <t>キン</t>
    </rPh>
    <rPh sb="6" eb="7">
      <t>ガク</t>
    </rPh>
    <phoneticPr fontId="1"/>
  </si>
  <si>
    <t>請 求 金 額</t>
    <rPh sb="0" eb="1">
      <t>ショウ</t>
    </rPh>
    <rPh sb="2" eb="3">
      <t>モトム</t>
    </rPh>
    <rPh sb="4" eb="5">
      <t>キン</t>
    </rPh>
    <rPh sb="6" eb="7">
      <t>ガク</t>
    </rPh>
    <phoneticPr fontId="1"/>
  </si>
  <si>
    <t>消   費   税</t>
    <rPh sb="0" eb="1">
      <t>ショウ</t>
    </rPh>
    <rPh sb="4" eb="5">
      <t>ヒ</t>
    </rPh>
    <rPh sb="8" eb="9">
      <t>ゼイ</t>
    </rPh>
    <phoneticPr fontId="1"/>
  </si>
  <si>
    <t>工事
種別</t>
    <rPh sb="0" eb="2">
      <t>コウジ</t>
    </rPh>
    <rPh sb="3" eb="5">
      <t>シュベツ</t>
    </rPh>
    <phoneticPr fontId="1"/>
  </si>
  <si>
    <t>契約</t>
    <rPh sb="0" eb="2">
      <t>ケイヤク</t>
    </rPh>
    <phoneticPr fontId="1"/>
  </si>
  <si>
    <t>本</t>
    <rPh sb="0" eb="1">
      <t>ホン</t>
    </rPh>
    <phoneticPr fontId="1"/>
  </si>
  <si>
    <t>追</t>
    <rPh sb="0" eb="1">
      <t>ツイ</t>
    </rPh>
    <phoneticPr fontId="1"/>
  </si>
  <si>
    <t>契</t>
    <rPh sb="0" eb="1">
      <t>ケイ</t>
    </rPh>
    <phoneticPr fontId="1"/>
  </si>
  <si>
    <t>外</t>
    <rPh sb="0" eb="1">
      <t>ガイ</t>
    </rPh>
    <phoneticPr fontId="1"/>
  </si>
  <si>
    <t>労務</t>
    <rPh sb="0" eb="2">
      <t>ロウム</t>
    </rPh>
    <phoneticPr fontId="1"/>
  </si>
  <si>
    <t>材料</t>
    <rPh sb="0" eb="2">
      <t>ザイリョウ</t>
    </rPh>
    <phoneticPr fontId="1"/>
  </si>
  <si>
    <t>外注</t>
    <rPh sb="0" eb="2">
      <t>ガイチュウ</t>
    </rPh>
    <phoneticPr fontId="1"/>
  </si>
  <si>
    <t>直経</t>
    <rPh sb="0" eb="1">
      <t>チョク</t>
    </rPh>
    <rPh sb="1" eb="2">
      <t>ケイ</t>
    </rPh>
    <phoneticPr fontId="1"/>
  </si>
  <si>
    <t>原価要素</t>
    <rPh sb="0" eb="2">
      <t>ゲンカ</t>
    </rPh>
    <rPh sb="2" eb="4">
      <t>ヨウソ</t>
    </rPh>
    <phoneticPr fontId="1"/>
  </si>
  <si>
    <t>現金</t>
    <rPh sb="0" eb="2">
      <t>ゲンキン</t>
    </rPh>
    <phoneticPr fontId="1"/>
  </si>
  <si>
    <t>％</t>
    <phoneticPr fontId="1"/>
  </si>
  <si>
    <t>手形</t>
    <rPh sb="0" eb="2">
      <t>テガタ</t>
    </rPh>
    <phoneticPr fontId="1"/>
  </si>
  <si>
    <t>支払
内訳</t>
    <rPh sb="0" eb="2">
      <t>シハライ</t>
    </rPh>
    <rPh sb="3" eb="5">
      <t>ウチワケ</t>
    </rPh>
    <phoneticPr fontId="1"/>
  </si>
  <si>
    <t>日　　付</t>
    <rPh sb="0" eb="1">
      <t>ニチ</t>
    </rPh>
    <rPh sb="3" eb="4">
      <t>ヅケ</t>
    </rPh>
    <phoneticPr fontId="1"/>
  </si>
  <si>
    <t>部　　門</t>
    <rPh sb="0" eb="1">
      <t>ブ</t>
    </rPh>
    <rPh sb="3" eb="4">
      <t>モン</t>
    </rPh>
    <phoneticPr fontId="1"/>
  </si>
  <si>
    <t>　　№</t>
    <phoneticPr fontId="1"/>
  </si>
  <si>
    <t>科目</t>
    <rPh sb="0" eb="2">
      <t>カモク</t>
    </rPh>
    <phoneticPr fontId="1"/>
  </si>
  <si>
    <t>摘要</t>
    <rPh sb="0" eb="2">
      <t>テキヨウ</t>
    </rPh>
    <phoneticPr fontId="1"/>
  </si>
  <si>
    <t>合計</t>
    <rPh sb="0" eb="2">
      <t>ゴウケイ</t>
    </rPh>
    <phoneticPr fontId="1"/>
  </si>
  <si>
    <t>承　認　印　欄</t>
    <rPh sb="0" eb="1">
      <t>ショウ</t>
    </rPh>
    <rPh sb="2" eb="3">
      <t>ニン</t>
    </rPh>
    <rPh sb="4" eb="5">
      <t>イン</t>
    </rPh>
    <rPh sb="6" eb="7">
      <t>ラン</t>
    </rPh>
    <phoneticPr fontId="1"/>
  </si>
  <si>
    <t>受付№</t>
    <rPh sb="0" eb="2">
      <t>ウケツケ</t>
    </rPh>
    <phoneticPr fontId="1"/>
  </si>
  <si>
    <t>契 約 工 事 計</t>
    <rPh sb="0" eb="1">
      <t>ケイ</t>
    </rPh>
    <rPh sb="2" eb="3">
      <t>ヤク</t>
    </rPh>
    <rPh sb="4" eb="5">
      <t>コウ</t>
    </rPh>
    <rPh sb="6" eb="7">
      <t>コト</t>
    </rPh>
    <rPh sb="8" eb="9">
      <t>ケイ</t>
    </rPh>
    <phoneticPr fontId="1"/>
  </si>
  <si>
    <t>④今回請求金額
　　（　税　抜　）</t>
    <rPh sb="1" eb="3">
      <t>コンカイ</t>
    </rPh>
    <rPh sb="3" eb="5">
      <t>セイキュウ</t>
    </rPh>
    <rPh sb="5" eb="7">
      <t>キンガク</t>
    </rPh>
    <rPh sb="12" eb="13">
      <t>ゼイ</t>
    </rPh>
    <rPh sb="14" eb="15">
      <t>ヌキ</t>
    </rPh>
    <phoneticPr fontId="1"/>
  </si>
  <si>
    <t>（２）　請　求　書</t>
    <rPh sb="4" eb="5">
      <t>ショウ</t>
    </rPh>
    <rPh sb="6" eb="7">
      <t>モトム</t>
    </rPh>
    <rPh sb="8" eb="9">
      <t>ショ</t>
    </rPh>
    <phoneticPr fontId="1"/>
  </si>
  <si>
    <t>支店経理控</t>
    <rPh sb="0" eb="2">
      <t>シテン</t>
    </rPh>
    <rPh sb="2" eb="4">
      <t>ケイリ</t>
    </rPh>
    <rPh sb="4" eb="5">
      <t>ヒカエ</t>
    </rPh>
    <phoneticPr fontId="1"/>
  </si>
  <si>
    <t>㊞</t>
    <phoneticPr fontId="1"/>
  </si>
  <si>
    <t>（３）　請　求　書</t>
    <rPh sb="4" eb="5">
      <t>ショウ</t>
    </rPh>
    <rPh sb="6" eb="7">
      <t>モトム</t>
    </rPh>
    <rPh sb="8" eb="9">
      <t>ショ</t>
    </rPh>
    <phoneticPr fontId="1"/>
  </si>
  <si>
    <t>営 業 所 控</t>
    <rPh sb="0" eb="1">
      <t>エイ</t>
    </rPh>
    <rPh sb="2" eb="3">
      <t>ギョウ</t>
    </rPh>
    <rPh sb="4" eb="5">
      <t>ショ</t>
    </rPh>
    <rPh sb="6" eb="7">
      <t>ヒカエ</t>
    </rPh>
    <phoneticPr fontId="1"/>
  </si>
  <si>
    <t>（4）　請　求　書</t>
    <rPh sb="4" eb="5">
      <t>ショウ</t>
    </rPh>
    <rPh sb="6" eb="7">
      <t>モトム</t>
    </rPh>
    <rPh sb="8" eb="9">
      <t>ショ</t>
    </rPh>
    <phoneticPr fontId="1"/>
  </si>
  <si>
    <t>現   場   控</t>
    <rPh sb="0" eb="1">
      <t>ゲン</t>
    </rPh>
    <rPh sb="4" eb="5">
      <t>バ</t>
    </rPh>
    <rPh sb="8" eb="9">
      <t>ヒカエ</t>
    </rPh>
    <phoneticPr fontId="1"/>
  </si>
  <si>
    <t>③　　取引コード　　→
　　　 ２箇所ご記入ください。　</t>
    <rPh sb="3" eb="5">
      <t>トリヒキ</t>
    </rPh>
    <rPh sb="17" eb="19">
      <t>カショ</t>
    </rPh>
    <rPh sb="20" eb="22">
      <t>キニュウ</t>
    </rPh>
    <phoneticPr fontId="1"/>
  </si>
  <si>
    <t xml:space="preserve"> ※　上部　取引コード欄にもご記入ください。</t>
    <rPh sb="3" eb="5">
      <t>ジョウブ</t>
    </rPh>
    <rPh sb="6" eb="8">
      <t>トリヒキ</t>
    </rPh>
    <rPh sb="11" eb="12">
      <t>ラン</t>
    </rPh>
    <rPh sb="15" eb="17">
      <t>キニュウ</t>
    </rPh>
    <phoneticPr fontId="1"/>
  </si>
  <si>
    <t>④　　銀行コード・振込銀行・支店・預金種別・口座番号・名義を記入してください。（フリガナも記入してください）
⑤　　４枚1組で、所要事項をもれなく記入の上、業者控を除き３部提出してください。</t>
    <rPh sb="3" eb="5">
      <t>ギンコウ</t>
    </rPh>
    <rPh sb="9" eb="11">
      <t>フリコミ</t>
    </rPh>
    <rPh sb="11" eb="13">
      <t>ギンコウ</t>
    </rPh>
    <rPh sb="14" eb="16">
      <t>シテン</t>
    </rPh>
    <rPh sb="17" eb="19">
      <t>ヨキン</t>
    </rPh>
    <rPh sb="19" eb="21">
      <t>シュベツ</t>
    </rPh>
    <rPh sb="22" eb="24">
      <t>コウザ</t>
    </rPh>
    <rPh sb="24" eb="26">
      <t>バンゴウ</t>
    </rPh>
    <rPh sb="27" eb="29">
      <t>メイギ</t>
    </rPh>
    <rPh sb="30" eb="32">
      <t>キニュウ</t>
    </rPh>
    <rPh sb="45" eb="47">
      <t>キニュウ</t>
    </rPh>
    <rPh sb="59" eb="60">
      <t>マイ</t>
    </rPh>
    <rPh sb="61" eb="62">
      <t>クミ</t>
    </rPh>
    <rPh sb="64" eb="66">
      <t>ショヨウ</t>
    </rPh>
    <rPh sb="66" eb="68">
      <t>ジコウ</t>
    </rPh>
    <rPh sb="73" eb="75">
      <t>キニュウ</t>
    </rPh>
    <rPh sb="76" eb="77">
      <t>ウエ</t>
    </rPh>
    <rPh sb="78" eb="80">
      <t>ギョウシャ</t>
    </rPh>
    <rPh sb="80" eb="81">
      <t>ヒカエ</t>
    </rPh>
    <rPh sb="82" eb="83">
      <t>ノゾ</t>
    </rPh>
    <rPh sb="85" eb="86">
      <t>ブ</t>
    </rPh>
    <rPh sb="86" eb="88">
      <t>テイシュツ</t>
    </rPh>
    <phoneticPr fontId="1"/>
  </si>
  <si>
    <t>⑥　　請求書に記載しきれない場合には、指定の内訳書（材料・外注）に記入の上、３部添付してください。
⑦　　労務請求の場合は、指定の内訳書（出面）に記入の上、３部添付してください。</t>
    <rPh sb="3" eb="6">
      <t>セイキュウショ</t>
    </rPh>
    <rPh sb="7" eb="9">
      <t>キサイ</t>
    </rPh>
    <rPh sb="14" eb="16">
      <t>バアイ</t>
    </rPh>
    <rPh sb="19" eb="21">
      <t>シテイ</t>
    </rPh>
    <rPh sb="22" eb="25">
      <t>ウチワケショ</t>
    </rPh>
    <rPh sb="26" eb="28">
      <t>ザイリョウ</t>
    </rPh>
    <rPh sb="29" eb="31">
      <t>ガイチュウ</t>
    </rPh>
    <rPh sb="33" eb="35">
      <t>キニュウ</t>
    </rPh>
    <rPh sb="36" eb="37">
      <t>ウエ</t>
    </rPh>
    <rPh sb="39" eb="40">
      <t>ブ</t>
    </rPh>
    <rPh sb="40" eb="42">
      <t>テンプ</t>
    </rPh>
    <rPh sb="53" eb="55">
      <t>ロウム</t>
    </rPh>
    <rPh sb="55" eb="57">
      <t>セイキュウ</t>
    </rPh>
    <rPh sb="58" eb="60">
      <t>バアイ</t>
    </rPh>
    <rPh sb="62" eb="64">
      <t>シテイ</t>
    </rPh>
    <rPh sb="65" eb="68">
      <t>ウチワケショ</t>
    </rPh>
    <rPh sb="69" eb="70">
      <t>デ</t>
    </rPh>
    <rPh sb="70" eb="71">
      <t>メン</t>
    </rPh>
    <rPh sb="73" eb="75">
      <t>キニュウ</t>
    </rPh>
    <rPh sb="76" eb="77">
      <t>ウエ</t>
    </rPh>
    <rPh sb="79" eb="80">
      <t>ブ</t>
    </rPh>
    <rPh sb="80" eb="82">
      <t>テンプ</t>
    </rPh>
    <phoneticPr fontId="1"/>
  </si>
  <si>
    <t>⑧　記入に際して不明なところは、納品または施工先の当該係員と打合せの上、記入してください。</t>
    <rPh sb="2" eb="4">
      <t>キニュウ</t>
    </rPh>
    <rPh sb="5" eb="6">
      <t>サイ</t>
    </rPh>
    <rPh sb="8" eb="10">
      <t>フメイ</t>
    </rPh>
    <rPh sb="16" eb="18">
      <t>ノウヒン</t>
    </rPh>
    <rPh sb="21" eb="23">
      <t>セコウ</t>
    </rPh>
    <rPh sb="23" eb="24">
      <t>サキ</t>
    </rPh>
    <rPh sb="25" eb="27">
      <t>トウガイ</t>
    </rPh>
    <rPh sb="27" eb="29">
      <t>カカリイン</t>
    </rPh>
    <rPh sb="30" eb="32">
      <t>ウチアワ</t>
    </rPh>
    <rPh sb="34" eb="35">
      <t>ウエ</t>
    </rPh>
    <rPh sb="36" eb="38">
      <t>キニュウ</t>
    </rPh>
    <phoneticPr fontId="1"/>
  </si>
  <si>
    <t>【　請求書用紙記入要領　】</t>
    <rPh sb="2" eb="4">
      <t>セイキュウ</t>
    </rPh>
    <rPh sb="4" eb="5">
      <t>ショ</t>
    </rPh>
    <rPh sb="5" eb="7">
      <t>ヨウシ</t>
    </rPh>
    <rPh sb="7" eb="9">
      <t>キニュウ</t>
    </rPh>
    <rPh sb="9" eb="11">
      <t>ヨウリョウ</t>
    </rPh>
    <phoneticPr fontId="1"/>
  </si>
  <si>
    <t>①　　各現場毎に（１）請求書の着色部分に記入し提出してください。
②　　毎月、指定期日までに所轄部署に必着のこと。なお、指定期日を経過したものは、当該月の支払対象になりません。</t>
    <rPh sb="3" eb="6">
      <t>カクゲンバ</t>
    </rPh>
    <rPh sb="6" eb="7">
      <t>ゴト</t>
    </rPh>
    <rPh sb="11" eb="13">
      <t>セイキュウ</t>
    </rPh>
    <rPh sb="13" eb="14">
      <t>ショ</t>
    </rPh>
    <rPh sb="15" eb="17">
      <t>チャクショク</t>
    </rPh>
    <rPh sb="17" eb="19">
      <t>ブブン</t>
    </rPh>
    <rPh sb="20" eb="22">
      <t>キニュウ</t>
    </rPh>
    <rPh sb="23" eb="25">
      <t>テイシュツ</t>
    </rPh>
    <rPh sb="36" eb="38">
      <t>マイツキ</t>
    </rPh>
    <rPh sb="39" eb="41">
      <t>シテイ</t>
    </rPh>
    <rPh sb="41" eb="43">
      <t>キジツ</t>
    </rPh>
    <rPh sb="46" eb="48">
      <t>ショカツ</t>
    </rPh>
    <rPh sb="48" eb="50">
      <t>ブショ</t>
    </rPh>
    <rPh sb="51" eb="53">
      <t>ヒッチャク</t>
    </rPh>
    <rPh sb="60" eb="62">
      <t>シテイ</t>
    </rPh>
    <rPh sb="62" eb="64">
      <t>キジツ</t>
    </rPh>
    <rPh sb="65" eb="67">
      <t>ケイカ</t>
    </rPh>
    <rPh sb="73" eb="75">
      <t>トウガイ</t>
    </rPh>
    <rPh sb="75" eb="76">
      <t>ツキ</t>
    </rPh>
    <rPh sb="77" eb="79">
      <t>シハライ</t>
    </rPh>
    <rPh sb="79" eb="81">
      <t>タイショウ</t>
    </rPh>
    <phoneticPr fontId="1"/>
  </si>
  <si>
    <t>選択してください</t>
  </si>
  <si>
    <t>消費税</t>
    <rPh sb="0" eb="3">
      <t>ショウヒゼイ</t>
    </rPh>
    <phoneticPr fontId="1"/>
  </si>
  <si>
    <t>手入力</t>
    <rPh sb="0" eb="1">
      <t>テ</t>
    </rPh>
    <rPh sb="1" eb="3">
      <t>ニュウリョク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</si>
</sst>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76" formatCode="###\ ###\ ###"/>
    <numFmt numFmtId="177" formatCode="###\ ###\ ###\ ###"/>
    <numFmt numFmtId="178" formatCode="m/d;@"/>
    <numFmt numFmtId="179" formatCode="0.0%"/>
    <numFmt numFmtId="180" formatCode="#\ \ #\ \ #\ \ #\ \ #\ \ \ &quot;&quot;"/>
    <numFmt numFmtId="181" formatCode="&quot;¥&quot;###\ ###\ ###\ ###"/>
    <numFmt numFmtId="182" formatCode="###\ ###\ ##0"/>
    <numFmt numFmtId="183" formatCode="#\ \ \ \ #\ \ \ \ #\ \ \ \ #\ \ \ \ #"/>
  </numFmts>
  <fonts count="1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b/>
      <sz val="22"/>
      <color theme="1"/>
      <name val="ＭＳ Ｐ明朝"/>
      <family val="1"/>
      <charset val="128"/>
    </font>
    <font>
      <sz val="11"/>
      <color theme="1"/>
      <name val="ＭＳ 明朝"/>
      <family val="1"/>
      <charset val="128"/>
    </font>
    <font>
      <sz val="14"/>
      <color theme="1"/>
      <name val="ＭＳ Ｐ明朝"/>
      <family val="1"/>
      <charset val="128"/>
    </font>
    <font>
      <sz val="18"/>
      <color theme="1"/>
      <name val="ＭＳ Ｐ明朝"/>
      <family val="1"/>
      <charset val="128"/>
    </font>
    <font>
      <b/>
      <sz val="14"/>
      <color theme="1"/>
      <name val="HG丸ｺﾞｼｯｸM-PRO"/>
      <family val="3"/>
      <charset val="128"/>
    </font>
    <font>
      <b/>
      <sz val="11"/>
      <color theme="1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theme="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b/>
      <sz val="11"/>
      <color rgb="FFFF0000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0066FF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2">
    <xf numFmtId="0" fontId="0" fillId="0" borderId="0" xfId="0">
      <alignment vertical="center"/>
    </xf>
    <xf numFmtId="0" fontId="2" fillId="2" borderId="1" xfId="0" applyFont="1" applyFill="1" applyBorder="1" applyAlignment="1" applyProtection="1">
      <alignment horizontal="center"/>
      <protection locked="0"/>
    </xf>
    <xf numFmtId="178" fontId="2" fillId="2" borderId="21" xfId="0" applyNumberFormat="1" applyFont="1" applyFill="1" applyBorder="1" applyProtection="1">
      <alignment vertical="center"/>
      <protection locked="0"/>
    </xf>
    <xf numFmtId="178" fontId="2" fillId="2" borderId="22" xfId="0" applyNumberFormat="1" applyFont="1" applyFill="1" applyBorder="1" applyProtection="1">
      <alignment vertical="center"/>
      <protection locked="0"/>
    </xf>
    <xf numFmtId="0" fontId="2" fillId="2" borderId="24" xfId="0" applyFont="1" applyFill="1" applyBorder="1" applyAlignment="1" applyProtection="1">
      <alignment horizontal="center"/>
      <protection locked="0"/>
    </xf>
    <xf numFmtId="0" fontId="2" fillId="2" borderId="36" xfId="0" applyFont="1" applyFill="1" applyBorder="1" applyAlignment="1">
      <alignment horizontal="left" vertical="center"/>
    </xf>
    <xf numFmtId="0" fontId="2" fillId="4" borderId="0" xfId="0" applyFont="1" applyFill="1" applyAlignment="1">
      <alignment vertical="center"/>
    </xf>
    <xf numFmtId="0" fontId="2" fillId="4" borderId="0" xfId="0" applyFont="1" applyFill="1">
      <alignment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42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vertical="center" shrinkToFit="1"/>
    </xf>
    <xf numFmtId="0" fontId="2" fillId="4" borderId="11" xfId="0" applyFont="1" applyFill="1" applyBorder="1">
      <alignment vertical="center"/>
    </xf>
    <xf numFmtId="0" fontId="2" fillId="4" borderId="0" xfId="0" applyFont="1" applyFill="1" applyBorder="1">
      <alignment vertical="center"/>
    </xf>
    <xf numFmtId="0" fontId="2" fillId="4" borderId="36" xfId="0" applyFont="1" applyFill="1" applyBorder="1" applyAlignment="1">
      <alignment horizontal="left" vertical="center"/>
    </xf>
    <xf numFmtId="0" fontId="2" fillId="4" borderId="11" xfId="0" applyFont="1" applyFill="1" applyBorder="1" applyAlignment="1">
      <alignment vertical="center"/>
    </xf>
    <xf numFmtId="0" fontId="6" fillId="4" borderId="0" xfId="0" applyFont="1" applyFill="1">
      <alignment vertical="center"/>
    </xf>
    <xf numFmtId="176" fontId="2" fillId="4" borderId="0" xfId="0" applyNumberFormat="1" applyFont="1" applyFill="1" applyAlignment="1">
      <alignment vertical="center"/>
    </xf>
    <xf numFmtId="0" fontId="2" fillId="4" borderId="33" xfId="0" applyFont="1" applyFill="1" applyBorder="1" applyAlignment="1">
      <alignment horizontal="center" vertical="center"/>
    </xf>
    <xf numFmtId="0" fontId="2" fillId="4" borderId="14" xfId="0" applyFont="1" applyFill="1" applyBorder="1" applyAlignment="1">
      <alignment vertical="center"/>
    </xf>
    <xf numFmtId="0" fontId="2" fillId="4" borderId="0" xfId="0" applyFont="1" applyFill="1" applyBorder="1" applyAlignment="1">
      <alignment vertical="center" shrinkToFit="1"/>
    </xf>
    <xf numFmtId="0" fontId="12" fillId="4" borderId="0" xfId="0" applyFont="1" applyFill="1">
      <alignment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Alignment="1">
      <alignment vertical="distributed"/>
    </xf>
    <xf numFmtId="0" fontId="14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/>
    </xf>
    <xf numFmtId="180" fontId="7" fillId="4" borderId="0" xfId="0" applyNumberFormat="1" applyFont="1" applyFill="1" applyBorder="1" applyAlignment="1"/>
    <xf numFmtId="0" fontId="13" fillId="4" borderId="0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distributed" wrapText="1" shrinkToFit="1"/>
    </xf>
    <xf numFmtId="0" fontId="14" fillId="4" borderId="0" xfId="0" applyFont="1" applyFill="1" applyBorder="1" applyAlignment="1">
      <alignment vertical="distributed" shrinkToFit="1"/>
    </xf>
    <xf numFmtId="0" fontId="2" fillId="4" borderId="45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right" vertical="center"/>
    </xf>
    <xf numFmtId="0" fontId="2" fillId="4" borderId="53" xfId="0" applyFont="1" applyFill="1" applyBorder="1" applyAlignment="1">
      <alignment horizontal="center" vertical="center"/>
    </xf>
    <xf numFmtId="179" fontId="2" fillId="4" borderId="0" xfId="0" applyNumberFormat="1" applyFont="1" applyFill="1" applyBorder="1" applyAlignment="1">
      <alignment vertical="center"/>
    </xf>
    <xf numFmtId="0" fontId="2" fillId="4" borderId="20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 shrinkToFit="1"/>
    </xf>
    <xf numFmtId="0" fontId="2" fillId="4" borderId="1" xfId="0" applyFont="1" applyFill="1" applyBorder="1" applyAlignment="1">
      <alignment vertical="center" shrinkToFit="1"/>
    </xf>
    <xf numFmtId="0" fontId="2" fillId="4" borderId="38" xfId="0" applyFont="1" applyFill="1" applyBorder="1" applyAlignment="1">
      <alignment vertical="center" shrinkToFit="1"/>
    </xf>
    <xf numFmtId="0" fontId="2" fillId="4" borderId="23" xfId="0" applyFont="1" applyFill="1" applyBorder="1" applyAlignment="1">
      <alignment vertical="center" shrinkToFit="1"/>
    </xf>
    <xf numFmtId="0" fontId="2" fillId="4" borderId="24" xfId="0" applyFont="1" applyFill="1" applyBorder="1" applyAlignment="1">
      <alignment vertical="center" shrinkToFit="1"/>
    </xf>
    <xf numFmtId="0" fontId="2" fillId="4" borderId="50" xfId="0" applyFont="1" applyFill="1" applyBorder="1" applyAlignment="1">
      <alignment vertical="center" shrinkToFit="1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4" xfId="0" applyFont="1" applyFill="1" applyBorder="1" applyAlignment="1">
      <alignment horizontal="right" vertical="center"/>
    </xf>
    <xf numFmtId="0" fontId="2" fillId="4" borderId="1" xfId="0" applyFont="1" applyFill="1" applyBorder="1">
      <alignment vertical="center"/>
    </xf>
    <xf numFmtId="0" fontId="2" fillId="4" borderId="2" xfId="0" applyFont="1" applyFill="1" applyBorder="1">
      <alignment vertical="center"/>
    </xf>
    <xf numFmtId="0" fontId="2" fillId="4" borderId="3" xfId="0" applyFont="1" applyFill="1" applyBorder="1">
      <alignment vertical="center"/>
    </xf>
    <xf numFmtId="176" fontId="2" fillId="4" borderId="0" xfId="0" applyNumberFormat="1" applyFont="1" applyFill="1" applyBorder="1" applyAlignment="1"/>
    <xf numFmtId="0" fontId="2" fillId="4" borderId="47" xfId="0" applyFont="1" applyFill="1" applyBorder="1">
      <alignment vertical="center"/>
    </xf>
    <xf numFmtId="0" fontId="2" fillId="4" borderId="48" xfId="0" applyFont="1" applyFill="1" applyBorder="1">
      <alignment vertical="center"/>
    </xf>
    <xf numFmtId="0" fontId="2" fillId="4" borderId="1" xfId="0" applyFont="1" applyFill="1" applyBorder="1" applyAlignment="1">
      <alignment vertical="center" textRotation="255" shrinkToFit="1"/>
    </xf>
    <xf numFmtId="0" fontId="3" fillId="4" borderId="1" xfId="0" applyFont="1" applyFill="1" applyBorder="1" applyAlignment="1">
      <alignment horizontal="center" vertical="top"/>
    </xf>
    <xf numFmtId="0" fontId="3" fillId="4" borderId="24" xfId="0" applyFont="1" applyFill="1" applyBorder="1" applyAlignment="1">
      <alignment horizontal="center" vertical="top"/>
    </xf>
    <xf numFmtId="0" fontId="2" fillId="4" borderId="23" xfId="0" applyFont="1" applyFill="1" applyBorder="1" applyAlignment="1">
      <alignment vertical="center" textRotation="255" shrinkToFit="1"/>
    </xf>
    <xf numFmtId="0" fontId="2" fillId="4" borderId="27" xfId="0" applyFont="1" applyFill="1" applyBorder="1">
      <alignment vertical="center"/>
    </xf>
    <xf numFmtId="0" fontId="2" fillId="4" borderId="31" xfId="0" applyFont="1" applyFill="1" applyBorder="1" applyAlignment="1">
      <alignment vertical="center"/>
    </xf>
    <xf numFmtId="176" fontId="2" fillId="4" borderId="48" xfId="0" applyNumberFormat="1" applyFont="1" applyFill="1" applyBorder="1" applyAlignment="1"/>
    <xf numFmtId="0" fontId="2" fillId="4" borderId="45" xfId="0" applyFont="1" applyFill="1" applyBorder="1">
      <alignment vertical="center"/>
    </xf>
    <xf numFmtId="0" fontId="2" fillId="4" borderId="53" xfId="0" applyFont="1" applyFill="1" applyBorder="1">
      <alignment vertical="center"/>
    </xf>
    <xf numFmtId="0" fontId="2" fillId="2" borderId="11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11" xfId="0" applyFont="1" applyFill="1" applyBorder="1" applyAlignment="1">
      <alignment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wrapText="1"/>
    </xf>
    <xf numFmtId="0" fontId="2" fillId="4" borderId="36" xfId="0" applyFont="1" applyFill="1" applyBorder="1" applyAlignment="1">
      <alignment wrapText="1"/>
    </xf>
    <xf numFmtId="0" fontId="2" fillId="4" borderId="17" xfId="0" applyFont="1" applyFill="1" applyBorder="1" applyAlignment="1">
      <alignment horizontal="right" vertical="center"/>
    </xf>
    <xf numFmtId="0" fontId="2" fillId="2" borderId="17" xfId="0" applyFont="1" applyFill="1" applyBorder="1" applyAlignment="1" applyProtection="1">
      <alignment horizontal="right" vertical="center"/>
      <protection locked="0"/>
    </xf>
    <xf numFmtId="0" fontId="2" fillId="4" borderId="0" xfId="0" applyFont="1" applyFill="1" applyProtection="1">
      <alignment vertical="center"/>
      <protection locked="0"/>
    </xf>
    <xf numFmtId="0" fontId="2" fillId="4" borderId="1" xfId="0" applyFont="1" applyFill="1" applyBorder="1" applyAlignment="1" applyProtection="1">
      <alignment horizontal="center"/>
      <protection hidden="1"/>
    </xf>
    <xf numFmtId="178" fontId="2" fillId="4" borderId="21" xfId="0" applyNumberFormat="1" applyFont="1" applyFill="1" applyBorder="1" applyProtection="1">
      <alignment vertical="center"/>
      <protection hidden="1"/>
    </xf>
    <xf numFmtId="178" fontId="2" fillId="4" borderId="22" xfId="0" applyNumberFormat="1" applyFont="1" applyFill="1" applyBorder="1" applyProtection="1">
      <alignment vertical="center"/>
      <protection hidden="1"/>
    </xf>
    <xf numFmtId="0" fontId="2" fillId="4" borderId="24" xfId="0" applyFont="1" applyFill="1" applyBorder="1" applyAlignment="1" applyProtection="1">
      <alignment horizontal="center"/>
      <protection hidden="1"/>
    </xf>
    <xf numFmtId="0" fontId="2" fillId="0" borderId="6" xfId="0" applyFont="1" applyFill="1" applyBorder="1" applyAlignment="1" applyProtection="1">
      <alignment horizontal="center" vertical="center" shrinkToFit="1"/>
      <protection locked="0"/>
    </xf>
    <xf numFmtId="0" fontId="14" fillId="4" borderId="0" xfId="0" applyFont="1" applyFill="1" applyBorder="1" applyAlignment="1">
      <alignment vertical="distributed" wrapText="1" shrinkToFit="1"/>
    </xf>
    <xf numFmtId="0" fontId="14" fillId="4" borderId="0" xfId="0" applyFont="1" applyFill="1" applyBorder="1" applyAlignment="1">
      <alignment vertical="distributed" shrinkToFit="1"/>
    </xf>
    <xf numFmtId="0" fontId="14" fillId="4" borderId="0" xfId="0" applyFont="1" applyFill="1" applyBorder="1" applyAlignment="1">
      <alignment vertical="top" shrinkToFit="1"/>
    </xf>
    <xf numFmtId="0" fontId="2" fillId="4" borderId="0" xfId="0" applyFont="1" applyFill="1" applyAlignment="1">
      <alignment horizontal="center" vertical="center"/>
    </xf>
    <xf numFmtId="0" fontId="2" fillId="2" borderId="31" xfId="0" applyFont="1" applyFill="1" applyBorder="1" applyAlignment="1" applyProtection="1">
      <alignment vertical="center"/>
      <protection locked="0"/>
    </xf>
    <xf numFmtId="0" fontId="2" fillId="4" borderId="30" xfId="0" applyFont="1" applyFill="1" applyBorder="1" applyAlignment="1">
      <alignment horizontal="center" vertical="center"/>
    </xf>
    <xf numFmtId="0" fontId="2" fillId="4" borderId="31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right" vertical="center"/>
    </xf>
    <xf numFmtId="0" fontId="11" fillId="2" borderId="17" xfId="0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Alignment="1">
      <alignment horizontal="center" vertical="center" shrinkToFit="1"/>
    </xf>
    <xf numFmtId="0" fontId="11" fillId="2" borderId="1" xfId="0" applyFont="1" applyFill="1" applyBorder="1" applyAlignment="1" applyProtection="1">
      <alignment horizontal="center" vertical="center" shrinkToFit="1"/>
      <protection locked="0"/>
    </xf>
    <xf numFmtId="0" fontId="2" fillId="2" borderId="1" xfId="0" applyFont="1" applyFill="1" applyBorder="1" applyAlignment="1" applyProtection="1">
      <alignment vertical="center" wrapText="1"/>
      <protection locked="0"/>
    </xf>
    <xf numFmtId="0" fontId="2" fillId="2" borderId="7" xfId="0" applyFont="1" applyFill="1" applyBorder="1" applyAlignment="1" applyProtection="1">
      <alignment vertical="center" wrapText="1"/>
      <protection locked="0"/>
    </xf>
    <xf numFmtId="0" fontId="3" fillId="4" borderId="1" xfId="0" applyFont="1" applyFill="1" applyBorder="1" applyAlignment="1">
      <alignment horizontal="center" vertical="center" wrapText="1"/>
    </xf>
    <xf numFmtId="0" fontId="3" fillId="4" borderId="38" xfId="0" applyFont="1" applyFill="1" applyBorder="1" applyAlignment="1">
      <alignment horizontal="center" vertical="center" wrapText="1"/>
    </xf>
    <xf numFmtId="181" fontId="5" fillId="4" borderId="31" xfId="0" applyNumberFormat="1" applyFont="1" applyFill="1" applyBorder="1" applyAlignment="1">
      <alignment horizontal="right"/>
    </xf>
    <xf numFmtId="181" fontId="5" fillId="4" borderId="32" xfId="0" applyNumberFormat="1" applyFont="1" applyFill="1" applyBorder="1" applyAlignment="1">
      <alignment horizontal="right"/>
    </xf>
    <xf numFmtId="181" fontId="5" fillId="4" borderId="24" xfId="0" applyNumberFormat="1" applyFont="1" applyFill="1" applyBorder="1" applyAlignment="1">
      <alignment horizontal="right"/>
    </xf>
    <xf numFmtId="181" fontId="5" fillId="4" borderId="50" xfId="0" applyNumberFormat="1" applyFont="1" applyFill="1" applyBorder="1" applyAlignment="1">
      <alignment horizontal="right"/>
    </xf>
    <xf numFmtId="0" fontId="3" fillId="4" borderId="14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/>
    </xf>
    <xf numFmtId="0" fontId="2" fillId="2" borderId="0" xfId="0" applyFont="1" applyFill="1" applyBorder="1" applyAlignment="1" applyProtection="1">
      <alignment vertical="center"/>
      <protection locked="0"/>
    </xf>
    <xf numFmtId="0" fontId="2" fillId="2" borderId="36" xfId="0" applyFont="1" applyFill="1" applyBorder="1" applyAlignment="1" applyProtection="1">
      <alignment vertical="center"/>
      <protection locked="0"/>
    </xf>
    <xf numFmtId="0" fontId="2" fillId="2" borderId="1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4" borderId="41" xfId="0" applyFont="1" applyFill="1" applyBorder="1" applyAlignment="1">
      <alignment horizontal="center" vertical="center" shrinkToFit="1"/>
    </xf>
    <xf numFmtId="0" fontId="2" fillId="4" borderId="18" xfId="0" applyFont="1" applyFill="1" applyBorder="1" applyAlignment="1">
      <alignment horizontal="center" vertical="center" shrinkToFit="1"/>
    </xf>
    <xf numFmtId="0" fontId="11" fillId="2" borderId="31" xfId="0" applyFont="1" applyFill="1" applyBorder="1" applyAlignment="1" applyProtection="1">
      <alignment vertical="center"/>
      <protection locked="0"/>
    </xf>
    <xf numFmtId="0" fontId="11" fillId="2" borderId="32" xfId="0" applyFont="1" applyFill="1" applyBorder="1" applyAlignment="1" applyProtection="1">
      <alignment vertical="center"/>
      <protection locked="0"/>
    </xf>
    <xf numFmtId="183" fontId="13" fillId="2" borderId="18" xfId="0" applyNumberFormat="1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>
      <alignment horizontal="left" vertical="center"/>
    </xf>
    <xf numFmtId="0" fontId="9" fillId="2" borderId="0" xfId="0" applyFont="1" applyFill="1" applyAlignment="1" applyProtection="1">
      <alignment horizontal="center" vertical="center" shrinkToFit="1"/>
      <protection locked="0"/>
    </xf>
    <xf numFmtId="176" fontId="2" fillId="2" borderId="2" xfId="0" applyNumberFormat="1" applyFont="1" applyFill="1" applyBorder="1" applyAlignment="1" applyProtection="1">
      <protection locked="0"/>
    </xf>
    <xf numFmtId="176" fontId="2" fillId="2" borderId="3" xfId="0" applyNumberFormat="1" applyFont="1" applyFill="1" applyBorder="1" applyAlignment="1" applyProtection="1">
      <protection locked="0"/>
    </xf>
    <xf numFmtId="176" fontId="2" fillId="2" borderId="4" xfId="0" applyNumberFormat="1" applyFont="1" applyFill="1" applyBorder="1" applyAlignment="1" applyProtection="1">
      <protection locked="0"/>
    </xf>
    <xf numFmtId="0" fontId="2" fillId="4" borderId="1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176" fontId="2" fillId="4" borderId="2" xfId="0" applyNumberFormat="1" applyFont="1" applyFill="1" applyBorder="1" applyAlignment="1" applyProtection="1">
      <protection hidden="1"/>
    </xf>
    <xf numFmtId="176" fontId="2" fillId="4" borderId="3" xfId="0" applyNumberFormat="1" applyFont="1" applyFill="1" applyBorder="1" applyAlignment="1" applyProtection="1">
      <protection hidden="1"/>
    </xf>
    <xf numFmtId="176" fontId="2" fillId="4" borderId="26" xfId="0" applyNumberFormat="1" applyFont="1" applyFill="1" applyBorder="1" applyAlignment="1" applyProtection="1">
      <protection hidden="1"/>
    </xf>
    <xf numFmtId="176" fontId="2" fillId="4" borderId="9" xfId="0" applyNumberFormat="1" applyFont="1" applyFill="1" applyBorder="1" applyAlignment="1" applyProtection="1">
      <protection hidden="1"/>
    </xf>
    <xf numFmtId="176" fontId="2" fillId="4" borderId="6" xfId="0" applyNumberFormat="1" applyFont="1" applyFill="1" applyBorder="1" applyAlignment="1" applyProtection="1">
      <protection hidden="1"/>
    </xf>
    <xf numFmtId="176" fontId="2" fillId="4" borderId="10" xfId="0" applyNumberFormat="1" applyFont="1" applyFill="1" applyBorder="1" applyAlignment="1" applyProtection="1">
      <protection hidden="1"/>
    </xf>
    <xf numFmtId="182" fontId="2" fillId="2" borderId="2" xfId="0" applyNumberFormat="1" applyFont="1" applyFill="1" applyBorder="1" applyAlignment="1" applyProtection="1">
      <protection locked="0"/>
    </xf>
    <xf numFmtId="182" fontId="2" fillId="2" borderId="3" xfId="0" applyNumberFormat="1" applyFont="1" applyFill="1" applyBorder="1" applyAlignment="1" applyProtection="1">
      <protection locked="0"/>
    </xf>
    <xf numFmtId="182" fontId="2" fillId="2" borderId="4" xfId="0" applyNumberFormat="1" applyFont="1" applyFill="1" applyBorder="1" applyAlignment="1" applyProtection="1">
      <protection locked="0"/>
    </xf>
    <xf numFmtId="0" fontId="2" fillId="2" borderId="5" xfId="0" applyFont="1" applyFill="1" applyBorder="1" applyAlignment="1" applyProtection="1">
      <alignment vertical="center"/>
      <protection locked="0"/>
    </xf>
    <xf numFmtId="0" fontId="2" fillId="2" borderId="37" xfId="0" applyFont="1" applyFill="1" applyBorder="1" applyAlignment="1" applyProtection="1">
      <alignment vertical="center"/>
      <protection locked="0"/>
    </xf>
    <xf numFmtId="176" fontId="2" fillId="4" borderId="4" xfId="0" applyNumberFormat="1" applyFont="1" applyFill="1" applyBorder="1" applyAlignment="1" applyProtection="1">
      <protection hidden="1"/>
    </xf>
    <xf numFmtId="0" fontId="2" fillId="2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 applyProtection="1">
      <alignment horizontal="left" vertical="center" shrinkToFit="1"/>
      <protection locked="0"/>
    </xf>
    <xf numFmtId="0" fontId="2" fillId="4" borderId="4" xfId="0" applyFont="1" applyFill="1" applyBorder="1" applyAlignment="1" applyProtection="1">
      <alignment horizontal="left" vertical="center" shrinkToFit="1"/>
      <protection locked="0"/>
    </xf>
    <xf numFmtId="179" fontId="15" fillId="4" borderId="1" xfId="0" applyNumberFormat="1" applyFont="1" applyFill="1" applyBorder="1" applyAlignment="1" applyProtection="1">
      <alignment horizontal="center" vertical="center"/>
      <protection locked="0"/>
    </xf>
    <xf numFmtId="0" fontId="12" fillId="3" borderId="1" xfId="0" applyFont="1" applyFill="1" applyBorder="1" applyAlignment="1">
      <alignment horizontal="center" vertical="center"/>
    </xf>
    <xf numFmtId="176" fontId="2" fillId="4" borderId="23" xfId="0" applyNumberFormat="1" applyFont="1" applyFill="1" applyBorder="1" applyAlignment="1">
      <alignment horizontal="center"/>
    </xf>
    <xf numFmtId="176" fontId="2" fillId="4" borderId="24" xfId="0" applyNumberFormat="1" applyFont="1" applyFill="1" applyBorder="1" applyAlignment="1">
      <alignment horizontal="center"/>
    </xf>
    <xf numFmtId="0" fontId="2" fillId="2" borderId="2" xfId="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/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center"/>
      <protection locked="0"/>
    </xf>
    <xf numFmtId="0" fontId="2" fillId="2" borderId="23" xfId="0" applyFont="1" applyFill="1" applyBorder="1" applyAlignment="1" applyProtection="1">
      <alignment vertical="center"/>
      <protection locked="0"/>
    </xf>
    <xf numFmtId="0" fontId="2" fillId="2" borderId="24" xfId="0" applyFont="1" applyFill="1" applyBorder="1" applyAlignment="1" applyProtection="1">
      <alignment vertical="center"/>
      <protection locked="0"/>
    </xf>
    <xf numFmtId="2" fontId="2" fillId="2" borderId="1" xfId="0" applyNumberFormat="1" applyFont="1" applyFill="1" applyBorder="1" applyAlignment="1" applyProtection="1">
      <protection locked="0"/>
    </xf>
    <xf numFmtId="2" fontId="2" fillId="2" borderId="24" xfId="0" applyNumberFormat="1" applyFont="1" applyFill="1" applyBorder="1" applyAlignment="1" applyProtection="1">
      <protection locked="0"/>
    </xf>
    <xf numFmtId="0" fontId="2" fillId="2" borderId="25" xfId="0" applyFont="1" applyFill="1" applyBorder="1" applyAlignment="1" applyProtection="1">
      <alignment vertical="center"/>
      <protection locked="0"/>
    </xf>
    <xf numFmtId="176" fontId="2" fillId="4" borderId="25" xfId="0" applyNumberFormat="1" applyFont="1" applyFill="1" applyBorder="1" applyAlignment="1">
      <alignment horizontal="center"/>
    </xf>
    <xf numFmtId="176" fontId="2" fillId="4" borderId="1" xfId="0" applyNumberFormat="1" applyFont="1" applyFill="1" applyBorder="1" applyAlignment="1">
      <alignment horizontal="center"/>
    </xf>
    <xf numFmtId="176" fontId="2" fillId="4" borderId="27" xfId="0" applyNumberFormat="1" applyFont="1" applyFill="1" applyBorder="1" applyAlignment="1" applyProtection="1">
      <protection hidden="1"/>
    </xf>
    <xf numFmtId="176" fontId="2" fillId="4" borderId="28" xfId="0" applyNumberFormat="1" applyFont="1" applyFill="1" applyBorder="1" applyAlignment="1" applyProtection="1">
      <protection hidden="1"/>
    </xf>
    <xf numFmtId="176" fontId="2" fillId="4" borderId="29" xfId="0" applyNumberFormat="1" applyFont="1" applyFill="1" applyBorder="1" applyAlignment="1" applyProtection="1">
      <protection hidden="1"/>
    </xf>
    <xf numFmtId="0" fontId="2" fillId="4" borderId="14" xfId="0" applyFont="1" applyFill="1" applyBorder="1" applyAlignment="1">
      <alignment horizontal="center" vertical="center"/>
    </xf>
    <xf numFmtId="0" fontId="2" fillId="4" borderId="35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 textRotation="255"/>
    </xf>
    <xf numFmtId="0" fontId="2" fillId="4" borderId="1" xfId="0" applyFont="1" applyFill="1" applyBorder="1" applyAlignment="1">
      <alignment horizontal="center" vertical="center" textRotation="255"/>
    </xf>
    <xf numFmtId="0" fontId="2" fillId="4" borderId="43" xfId="0" applyFont="1" applyFill="1" applyBorder="1" applyAlignment="1">
      <alignment horizontal="center" vertical="center" textRotation="255"/>
    </xf>
    <xf numFmtId="0" fontId="2" fillId="4" borderId="7" xfId="0" applyFont="1" applyFill="1" applyBorder="1" applyAlignment="1">
      <alignment horizontal="center" vertical="center" textRotation="255"/>
    </xf>
    <xf numFmtId="0" fontId="2" fillId="4" borderId="44" xfId="0" applyFont="1" applyFill="1" applyBorder="1" applyAlignment="1">
      <alignment horizontal="center" vertical="center"/>
    </xf>
    <xf numFmtId="0" fontId="2" fillId="4" borderId="45" xfId="0" applyFont="1" applyFill="1" applyBorder="1" applyAlignment="1">
      <alignment horizontal="center" vertical="center"/>
    </xf>
    <xf numFmtId="0" fontId="2" fillId="4" borderId="46" xfId="0" applyFont="1" applyFill="1" applyBorder="1" applyAlignment="1">
      <alignment horizontal="center" vertical="center"/>
    </xf>
    <xf numFmtId="0" fontId="2" fillId="4" borderId="47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49" xfId="0" applyFont="1" applyFill="1" applyBorder="1" applyAlignment="1">
      <alignment horizontal="center" vertical="center"/>
    </xf>
    <xf numFmtId="0" fontId="2" fillId="4" borderId="34" xfId="0" applyFont="1" applyFill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3" fillId="4" borderId="8" xfId="0" applyFont="1" applyFill="1" applyBorder="1" applyAlignment="1">
      <alignment horizontal="left" vertical="center"/>
    </xf>
    <xf numFmtId="0" fontId="13" fillId="4" borderId="15" xfId="0" applyFont="1" applyFill="1" applyBorder="1" applyAlignment="1">
      <alignment horizontal="left" vertical="center"/>
    </xf>
    <xf numFmtId="0" fontId="13" fillId="4" borderId="11" xfId="0" applyFont="1" applyFill="1" applyBorder="1" applyAlignment="1">
      <alignment horizontal="left" vertical="center"/>
    </xf>
    <xf numFmtId="0" fontId="14" fillId="4" borderId="0" xfId="0" applyFont="1" applyFill="1" applyBorder="1" applyAlignment="1">
      <alignment vertical="center" wrapText="1"/>
    </xf>
    <xf numFmtId="0" fontId="2" fillId="4" borderId="0" xfId="0" applyFont="1" applyFill="1" applyBorder="1" applyAlignment="1">
      <alignment horizontal="center" vertical="center" wrapText="1"/>
    </xf>
    <xf numFmtId="0" fontId="2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vertical="center"/>
    </xf>
    <xf numFmtId="0" fontId="2" fillId="4" borderId="0" xfId="0" applyFont="1" applyFill="1" applyBorder="1" applyAlignment="1">
      <alignment horizontal="distributed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15" xfId="0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horizontal="center" vertical="center"/>
    </xf>
    <xf numFmtId="0" fontId="2" fillId="4" borderId="40" xfId="0" applyFont="1" applyFill="1" applyBorder="1" applyAlignment="1">
      <alignment vertical="center"/>
    </xf>
    <xf numFmtId="0" fontId="2" fillId="4" borderId="28" xfId="0" applyFont="1" applyFill="1" applyBorder="1" applyAlignment="1">
      <alignment vertical="center"/>
    </xf>
    <xf numFmtId="0" fontId="2" fillId="4" borderId="29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0" xfId="0" applyFont="1" applyFill="1" applyBorder="1" applyAlignment="1">
      <alignment horizontal="center" vertical="center" wrapText="1"/>
    </xf>
    <xf numFmtId="176" fontId="2" fillId="4" borderId="39" xfId="0" applyNumberFormat="1" applyFont="1" applyFill="1" applyBorder="1" applyAlignment="1" applyProtection="1">
      <protection hidden="1"/>
    </xf>
    <xf numFmtId="182" fontId="2" fillId="0" borderId="2" xfId="0" applyNumberFormat="1" applyFont="1" applyFill="1" applyBorder="1" applyAlignment="1" applyProtection="1">
      <protection locked="0" hidden="1"/>
    </xf>
    <xf numFmtId="182" fontId="2" fillId="0" borderId="3" xfId="0" applyNumberFormat="1" applyFont="1" applyFill="1" applyBorder="1" applyAlignment="1" applyProtection="1">
      <protection locked="0" hidden="1"/>
    </xf>
    <xf numFmtId="182" fontId="2" fillId="0" borderId="4" xfId="0" applyNumberFormat="1" applyFont="1" applyFill="1" applyBorder="1" applyAlignment="1" applyProtection="1">
      <protection locked="0" hidden="1"/>
    </xf>
    <xf numFmtId="0" fontId="10" fillId="4" borderId="25" xfId="0" applyFont="1" applyFill="1" applyBorder="1" applyAlignment="1">
      <alignment horizontal="left" vertical="center" indent="1"/>
    </xf>
    <xf numFmtId="0" fontId="2" fillId="4" borderId="1" xfId="0" applyFont="1" applyFill="1" applyBorder="1" applyAlignment="1">
      <alignment horizontal="left" vertical="center" indent="1"/>
    </xf>
    <xf numFmtId="176" fontId="2" fillId="2" borderId="26" xfId="0" applyNumberFormat="1" applyFont="1" applyFill="1" applyBorder="1" applyAlignment="1" applyProtection="1">
      <protection locked="0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1" xfId="0" applyNumberFormat="1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4" borderId="0" xfId="0" applyFont="1" applyFill="1" applyAlignment="1">
      <alignment horizontal="center" vertical="center" shrinkToFit="1"/>
    </xf>
    <xf numFmtId="0" fontId="2" fillId="4" borderId="51" xfId="0" applyFont="1" applyFill="1" applyBorder="1" applyAlignment="1">
      <alignment horizontal="center" vertical="center" shrinkToFit="1"/>
    </xf>
    <xf numFmtId="0" fontId="2" fillId="4" borderId="52" xfId="0" applyFont="1" applyFill="1" applyBorder="1" applyAlignment="1">
      <alignment horizontal="center" vertical="center" shrinkToFit="1"/>
    </xf>
    <xf numFmtId="183" fontId="13" fillId="0" borderId="18" xfId="0" applyNumberFormat="1" applyFont="1" applyFill="1" applyBorder="1" applyAlignment="1" applyProtection="1">
      <alignment horizontal="center" vertical="center"/>
      <protection locked="0"/>
    </xf>
    <xf numFmtId="0" fontId="2" fillId="4" borderId="45" xfId="0" applyFont="1" applyFill="1" applyBorder="1" applyAlignment="1">
      <alignment horizontal="right" vertical="center"/>
    </xf>
    <xf numFmtId="0" fontId="2" fillId="4" borderId="31" xfId="0" applyFont="1" applyFill="1" applyBorder="1" applyAlignment="1">
      <alignment vertical="center"/>
    </xf>
    <xf numFmtId="0" fontId="2" fillId="4" borderId="32" xfId="0" applyFont="1" applyFill="1" applyBorder="1" applyAlignment="1">
      <alignment vertical="center"/>
    </xf>
    <xf numFmtId="0" fontId="14" fillId="4" borderId="0" xfId="0" applyFont="1" applyFill="1" applyBorder="1" applyAlignment="1">
      <alignment vertical="distributed" wrapText="1"/>
    </xf>
    <xf numFmtId="0" fontId="2" fillId="4" borderId="0" xfId="0" applyFont="1" applyFill="1" applyBorder="1" applyAlignment="1">
      <alignment vertical="center" wrapText="1"/>
    </xf>
    <xf numFmtId="0" fontId="2" fillId="4" borderId="36" xfId="0" applyFont="1" applyFill="1" applyBorder="1" applyAlignment="1">
      <alignment vertical="center" wrapText="1"/>
    </xf>
    <xf numFmtId="180" fontId="7" fillId="0" borderId="18" xfId="0" applyNumberFormat="1" applyFont="1" applyFill="1" applyBorder="1" applyAlignment="1"/>
    <xf numFmtId="180" fontId="7" fillId="0" borderId="19" xfId="0" applyNumberFormat="1" applyFont="1" applyFill="1" applyBorder="1" applyAlignment="1"/>
    <xf numFmtId="0" fontId="2" fillId="4" borderId="16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vertical="center"/>
    </xf>
    <xf numFmtId="0" fontId="2" fillId="4" borderId="37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 wrapText="1"/>
    </xf>
    <xf numFmtId="0" fontId="2" fillId="4" borderId="7" xfId="0" applyFont="1" applyFill="1" applyBorder="1" applyAlignment="1">
      <alignment vertical="center" wrapText="1"/>
    </xf>
    <xf numFmtId="0" fontId="2" fillId="4" borderId="2" xfId="0" applyFont="1" applyFill="1" applyBorder="1" applyAlignment="1">
      <alignment vertical="center"/>
    </xf>
    <xf numFmtId="0" fontId="2" fillId="4" borderId="3" xfId="0" applyFont="1" applyFill="1" applyBorder="1" applyAlignment="1">
      <alignment vertical="center"/>
    </xf>
    <xf numFmtId="0" fontId="2" fillId="4" borderId="3" xfId="0" applyFont="1" applyFill="1" applyBorder="1" applyAlignment="1">
      <alignment horizontal="left" vertical="center" shrinkToFit="1"/>
    </xf>
    <xf numFmtId="0" fontId="2" fillId="4" borderId="4" xfId="0" applyFont="1" applyFill="1" applyBorder="1" applyAlignment="1">
      <alignment horizontal="left" vertical="center" shrinkToFit="1"/>
    </xf>
    <xf numFmtId="0" fontId="2" fillId="4" borderId="25" xfId="0" applyFont="1" applyFill="1" applyBorder="1" applyAlignment="1" applyProtection="1">
      <alignment horizontal="center"/>
      <protection hidden="1"/>
    </xf>
    <xf numFmtId="0" fontId="2" fillId="4" borderId="1" xfId="0" applyFont="1" applyFill="1" applyBorder="1" applyAlignment="1" applyProtection="1">
      <alignment horizontal="center"/>
      <protection hidden="1"/>
    </xf>
    <xf numFmtId="177" fontId="2" fillId="4" borderId="2" xfId="0" applyNumberFormat="1" applyFont="1" applyFill="1" applyBorder="1" applyAlignment="1" applyProtection="1">
      <protection hidden="1"/>
    </xf>
    <xf numFmtId="177" fontId="2" fillId="4" borderId="3" xfId="0" applyNumberFormat="1" applyFont="1" applyFill="1" applyBorder="1" applyAlignment="1" applyProtection="1">
      <protection hidden="1"/>
    </xf>
    <xf numFmtId="177" fontId="2" fillId="4" borderId="26" xfId="0" applyNumberFormat="1" applyFont="1" applyFill="1" applyBorder="1" applyAlignment="1" applyProtection="1">
      <protection hidden="1"/>
    </xf>
    <xf numFmtId="0" fontId="3" fillId="4" borderId="30" xfId="0" applyFont="1" applyFill="1" applyBorder="1" applyAlignment="1">
      <alignment horizontal="center" vertical="center" wrapText="1"/>
    </xf>
    <xf numFmtId="0" fontId="3" fillId="4" borderId="31" xfId="0" applyFont="1" applyFill="1" applyBorder="1" applyAlignment="1">
      <alignment horizontal="center" vertical="center"/>
    </xf>
    <xf numFmtId="0" fontId="3" fillId="4" borderId="32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32" xfId="0" applyFont="1" applyFill="1" applyBorder="1" applyAlignment="1">
      <alignment horizontal="center" vertical="center"/>
    </xf>
    <xf numFmtId="0" fontId="2" fillId="4" borderId="25" xfId="0" applyFont="1" applyFill="1" applyBorder="1" applyAlignment="1">
      <alignment vertical="center"/>
    </xf>
    <xf numFmtId="0" fontId="2" fillId="4" borderId="38" xfId="0" applyFont="1" applyFill="1" applyBorder="1" applyAlignment="1">
      <alignment vertical="center"/>
    </xf>
    <xf numFmtId="0" fontId="10" fillId="4" borderId="4" xfId="0" applyFont="1" applyFill="1" applyBorder="1" applyAlignment="1">
      <alignment horizontal="left" vertical="center" indent="1"/>
    </xf>
    <xf numFmtId="2" fontId="2" fillId="4" borderId="2" xfId="0" applyNumberFormat="1" applyFont="1" applyFill="1" applyBorder="1" applyAlignment="1" applyProtection="1">
      <protection hidden="1"/>
    </xf>
    <xf numFmtId="2" fontId="2" fillId="4" borderId="4" xfId="0" applyNumberFormat="1" applyFont="1" applyFill="1" applyBorder="1" applyAlignment="1" applyProtection="1">
      <protection hidden="1"/>
    </xf>
    <xf numFmtId="0" fontId="2" fillId="4" borderId="3" xfId="0" applyFont="1" applyFill="1" applyBorder="1" applyAlignment="1" applyProtection="1">
      <alignment vertical="center"/>
      <protection hidden="1"/>
    </xf>
    <xf numFmtId="0" fontId="2" fillId="4" borderId="4" xfId="0" applyFont="1" applyFill="1" applyBorder="1" applyAlignment="1" applyProtection="1">
      <alignment vertical="center"/>
      <protection hidden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vertical="center"/>
    </xf>
    <xf numFmtId="0" fontId="2" fillId="4" borderId="14" xfId="0" applyFont="1" applyFill="1" applyBorder="1" applyAlignment="1">
      <alignment horizontal="distributed" vertical="center"/>
    </xf>
    <xf numFmtId="0" fontId="2" fillId="4" borderId="12" xfId="0" applyFont="1" applyFill="1" applyBorder="1" applyAlignment="1">
      <alignment horizontal="center" vertical="center"/>
    </xf>
    <xf numFmtId="0" fontId="2" fillId="4" borderId="40" xfId="0" applyFont="1" applyFill="1" applyBorder="1" applyAlignment="1" applyProtection="1">
      <alignment vertical="center"/>
      <protection hidden="1"/>
    </xf>
    <xf numFmtId="0" fontId="2" fillId="4" borderId="28" xfId="0" applyFont="1" applyFill="1" applyBorder="1" applyAlignment="1" applyProtection="1">
      <alignment vertical="center"/>
      <protection hidden="1"/>
    </xf>
    <xf numFmtId="0" fontId="2" fillId="4" borderId="54" xfId="0" applyFont="1" applyFill="1" applyBorder="1" applyAlignment="1" applyProtection="1">
      <alignment vertical="center"/>
      <protection hidden="1"/>
    </xf>
    <xf numFmtId="2" fontId="2" fillId="4" borderId="27" xfId="0" applyNumberFormat="1" applyFont="1" applyFill="1" applyBorder="1" applyAlignment="1" applyProtection="1">
      <protection hidden="1"/>
    </xf>
    <xf numFmtId="2" fontId="2" fillId="4" borderId="54" xfId="0" applyNumberFormat="1" applyFont="1" applyFill="1" applyBorder="1" applyAlignment="1" applyProtection="1">
      <protection hidden="1"/>
    </xf>
    <xf numFmtId="0" fontId="2" fillId="4" borderId="1" xfId="0" applyFont="1" applyFill="1" applyBorder="1" applyAlignment="1">
      <alignment horizontal="center" vertical="center" wrapText="1"/>
    </xf>
    <xf numFmtId="0" fontId="2" fillId="4" borderId="9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180" fontId="7" fillId="4" borderId="7" xfId="0" applyNumberFormat="1" applyFont="1" applyFill="1" applyBorder="1" applyAlignment="1"/>
    <xf numFmtId="180" fontId="7" fillId="4" borderId="15" xfId="0" applyNumberFormat="1" applyFont="1" applyFill="1" applyBorder="1" applyAlignment="1"/>
    <xf numFmtId="0" fontId="2" fillId="4" borderId="31" xfId="0" applyFont="1" applyFill="1" applyBorder="1" applyAlignment="1">
      <alignment horizontal="left" vertical="center" indent="1"/>
    </xf>
    <xf numFmtId="0" fontId="2" fillId="4" borderId="32" xfId="0" applyFont="1" applyFill="1" applyBorder="1" applyAlignment="1">
      <alignment horizontal="left" vertical="center" indent="1"/>
    </xf>
    <xf numFmtId="0" fontId="2" fillId="4" borderId="25" xfId="0" applyFont="1" applyFill="1" applyBorder="1" applyAlignment="1">
      <alignment horizontal="center" vertical="center" textRotation="255" shrinkToFit="1"/>
    </xf>
    <xf numFmtId="0" fontId="2" fillId="4" borderId="1" xfId="0" applyFont="1" applyFill="1" applyBorder="1" applyAlignment="1">
      <alignment horizontal="center" vertical="center" textRotation="255" shrinkToFit="1"/>
    </xf>
    <xf numFmtId="0" fontId="2" fillId="4" borderId="4" xfId="0" applyFont="1" applyFill="1" applyBorder="1" applyAlignment="1">
      <alignment horizontal="center" vertical="center"/>
    </xf>
    <xf numFmtId="0" fontId="2" fillId="4" borderId="23" xfId="0" applyFont="1" applyFill="1" applyBorder="1" applyAlignment="1">
      <alignment horizontal="center" vertical="center" textRotation="255" shrinkToFit="1"/>
    </xf>
    <xf numFmtId="0" fontId="2" fillId="4" borderId="24" xfId="0" applyFont="1" applyFill="1" applyBorder="1" applyAlignment="1">
      <alignment horizontal="center" vertical="center" textRotation="255" shrinkToFit="1"/>
    </xf>
    <xf numFmtId="0" fontId="2" fillId="4" borderId="24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vertical="center"/>
    </xf>
    <xf numFmtId="0" fontId="2" fillId="4" borderId="50" xfId="0" applyFont="1" applyFill="1" applyBorder="1" applyAlignment="1">
      <alignment vertical="center"/>
    </xf>
    <xf numFmtId="0" fontId="2" fillId="4" borderId="54" xfId="0" applyFont="1" applyFill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50" xfId="0" applyFont="1" applyFill="1" applyBorder="1" applyAlignment="1">
      <alignment horizontal="center" vertical="center"/>
    </xf>
    <xf numFmtId="0" fontId="2" fillId="4" borderId="17" xfId="0" applyFont="1" applyFill="1" applyBorder="1" applyAlignment="1">
      <alignment horizontal="right" vertical="center"/>
    </xf>
    <xf numFmtId="0" fontId="2" fillId="4" borderId="35" xfId="0" applyFont="1" applyFill="1" applyBorder="1" applyAlignment="1">
      <alignment vertical="center"/>
    </xf>
    <xf numFmtId="0" fontId="2" fillId="4" borderId="55" xfId="0" applyFont="1" applyFill="1" applyBorder="1" applyAlignment="1" applyProtection="1">
      <alignment vertical="center"/>
      <protection hidden="1"/>
    </xf>
    <xf numFmtId="0" fontId="2" fillId="4" borderId="14" xfId="0" applyFont="1" applyFill="1" applyBorder="1" applyAlignment="1">
      <alignment horizontal="left" vertical="center" indent="1"/>
    </xf>
    <xf numFmtId="0" fontId="2" fillId="4" borderId="35" xfId="0" applyFont="1" applyFill="1" applyBorder="1" applyAlignment="1">
      <alignment horizontal="left" vertical="center" indent="1"/>
    </xf>
    <xf numFmtId="0" fontId="2" fillId="4" borderId="43" xfId="0" applyFont="1" applyFill="1" applyBorder="1" applyAlignment="1">
      <alignment horizontal="center" vertical="center" textRotation="255" shrinkToFit="1"/>
    </xf>
    <xf numFmtId="0" fontId="2" fillId="4" borderId="7" xfId="0" applyFont="1" applyFill="1" applyBorder="1" applyAlignment="1">
      <alignment horizontal="center" vertical="center" textRotation="255" shrinkToFit="1"/>
    </xf>
    <xf numFmtId="178" fontId="2" fillId="2" borderId="21" xfId="0" applyNumberFormat="1" applyFon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115614</xdr:colOff>
      <xdr:row>10</xdr:row>
      <xdr:rowOff>0</xdr:rowOff>
    </xdr:from>
    <xdr:to>
      <xdr:col>10</xdr:col>
      <xdr:colOff>115615</xdr:colOff>
      <xdr:row>12</xdr:row>
      <xdr:rowOff>0</xdr:rowOff>
    </xdr:to>
    <xdr:cxnSp macro="">
      <xdr:nvCxnSpPr>
        <xdr:cNvPr id="3" name="直線コネクタ 2"/>
        <xdr:cNvCxnSpPr/>
      </xdr:nvCxnSpPr>
      <xdr:spPr>
        <a:xfrm>
          <a:off x="2820714" y="2590800"/>
          <a:ext cx="1" cy="4953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263294</xdr:colOff>
      <xdr:row>10</xdr:row>
      <xdr:rowOff>1476</xdr:rowOff>
    </xdr:from>
    <xdr:to>
      <xdr:col>8</xdr:col>
      <xdr:colOff>263294</xdr:colOff>
      <xdr:row>12</xdr:row>
      <xdr:rowOff>0</xdr:rowOff>
    </xdr:to>
    <xdr:cxnSp macro="">
      <xdr:nvCxnSpPr>
        <xdr:cNvPr id="4" name="直線コネクタ 3"/>
        <xdr:cNvCxnSpPr/>
      </xdr:nvCxnSpPr>
      <xdr:spPr>
        <a:xfrm>
          <a:off x="2301644" y="2592276"/>
          <a:ext cx="0" cy="4938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13</xdr:row>
      <xdr:rowOff>9525</xdr:rowOff>
    </xdr:from>
    <xdr:to>
      <xdr:col>6</xdr:col>
      <xdr:colOff>104775</xdr:colOff>
      <xdr:row>17</xdr:row>
      <xdr:rowOff>9525</xdr:rowOff>
    </xdr:to>
    <xdr:cxnSp macro="">
      <xdr:nvCxnSpPr>
        <xdr:cNvPr id="12" name="直線コネクタ 11"/>
        <xdr:cNvCxnSpPr/>
      </xdr:nvCxnSpPr>
      <xdr:spPr>
        <a:xfrm>
          <a:off x="1504950" y="3038475"/>
          <a:ext cx="0" cy="11430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42863</xdr:colOff>
      <xdr:row>13</xdr:row>
      <xdr:rowOff>2381</xdr:rowOff>
    </xdr:from>
    <xdr:to>
      <xdr:col>7</xdr:col>
      <xdr:colOff>42863</xdr:colOff>
      <xdr:row>17</xdr:row>
      <xdr:rowOff>2381</xdr:rowOff>
    </xdr:to>
    <xdr:cxnSp macro="">
      <xdr:nvCxnSpPr>
        <xdr:cNvPr id="14" name="直線コネクタ 13"/>
        <xdr:cNvCxnSpPr/>
      </xdr:nvCxnSpPr>
      <xdr:spPr>
        <a:xfrm>
          <a:off x="1776413" y="3031331"/>
          <a:ext cx="0" cy="11430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13</xdr:row>
      <xdr:rowOff>9525</xdr:rowOff>
    </xdr:from>
    <xdr:to>
      <xdr:col>9</xdr:col>
      <xdr:colOff>104775</xdr:colOff>
      <xdr:row>17</xdr:row>
      <xdr:rowOff>9525</xdr:rowOff>
    </xdr:to>
    <xdr:cxnSp macro="">
      <xdr:nvCxnSpPr>
        <xdr:cNvPr id="15" name="直線コネクタ 14"/>
        <xdr:cNvCxnSpPr/>
      </xdr:nvCxnSpPr>
      <xdr:spPr>
        <a:xfrm>
          <a:off x="1504950" y="3038475"/>
          <a:ext cx="0" cy="11430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42863</xdr:colOff>
      <xdr:row>13</xdr:row>
      <xdr:rowOff>2381</xdr:rowOff>
    </xdr:from>
    <xdr:to>
      <xdr:col>10</xdr:col>
      <xdr:colOff>42863</xdr:colOff>
      <xdr:row>17</xdr:row>
      <xdr:rowOff>2381</xdr:rowOff>
    </xdr:to>
    <xdr:cxnSp macro="">
      <xdr:nvCxnSpPr>
        <xdr:cNvPr id="16" name="直線コネクタ 15"/>
        <xdr:cNvCxnSpPr/>
      </xdr:nvCxnSpPr>
      <xdr:spPr>
        <a:xfrm>
          <a:off x="1776413" y="3031331"/>
          <a:ext cx="0" cy="11430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13</xdr:row>
      <xdr:rowOff>9525</xdr:rowOff>
    </xdr:from>
    <xdr:to>
      <xdr:col>12</xdr:col>
      <xdr:colOff>104775</xdr:colOff>
      <xdr:row>17</xdr:row>
      <xdr:rowOff>9525</xdr:rowOff>
    </xdr:to>
    <xdr:cxnSp macro="">
      <xdr:nvCxnSpPr>
        <xdr:cNvPr id="17" name="直線コネクタ 16"/>
        <xdr:cNvCxnSpPr/>
      </xdr:nvCxnSpPr>
      <xdr:spPr>
        <a:xfrm>
          <a:off x="1504950" y="3038475"/>
          <a:ext cx="0" cy="11430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42863</xdr:colOff>
      <xdr:row>13</xdr:row>
      <xdr:rowOff>2381</xdr:rowOff>
    </xdr:from>
    <xdr:to>
      <xdr:col>13</xdr:col>
      <xdr:colOff>42863</xdr:colOff>
      <xdr:row>17</xdr:row>
      <xdr:rowOff>2381</xdr:rowOff>
    </xdr:to>
    <xdr:cxnSp macro="">
      <xdr:nvCxnSpPr>
        <xdr:cNvPr id="18" name="直線コネクタ 17"/>
        <xdr:cNvCxnSpPr/>
      </xdr:nvCxnSpPr>
      <xdr:spPr>
        <a:xfrm>
          <a:off x="1776413" y="3031331"/>
          <a:ext cx="0" cy="11430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13</xdr:row>
      <xdr:rowOff>9525</xdr:rowOff>
    </xdr:from>
    <xdr:to>
      <xdr:col>15</xdr:col>
      <xdr:colOff>104775</xdr:colOff>
      <xdr:row>17</xdr:row>
      <xdr:rowOff>9525</xdr:rowOff>
    </xdr:to>
    <xdr:cxnSp macro="">
      <xdr:nvCxnSpPr>
        <xdr:cNvPr id="19" name="直線コネクタ 18"/>
        <xdr:cNvCxnSpPr/>
      </xdr:nvCxnSpPr>
      <xdr:spPr>
        <a:xfrm>
          <a:off x="1504950" y="3038475"/>
          <a:ext cx="0" cy="11430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42863</xdr:colOff>
      <xdr:row>13</xdr:row>
      <xdr:rowOff>2381</xdr:rowOff>
    </xdr:from>
    <xdr:to>
      <xdr:col>16</xdr:col>
      <xdr:colOff>42863</xdr:colOff>
      <xdr:row>17</xdr:row>
      <xdr:rowOff>2381</xdr:rowOff>
    </xdr:to>
    <xdr:cxnSp macro="">
      <xdr:nvCxnSpPr>
        <xdr:cNvPr id="20" name="直線コネクタ 19"/>
        <xdr:cNvCxnSpPr/>
      </xdr:nvCxnSpPr>
      <xdr:spPr>
        <a:xfrm>
          <a:off x="1776413" y="3031331"/>
          <a:ext cx="0" cy="11430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13</xdr:row>
      <xdr:rowOff>9525</xdr:rowOff>
    </xdr:from>
    <xdr:to>
      <xdr:col>18</xdr:col>
      <xdr:colOff>104775</xdr:colOff>
      <xdr:row>17</xdr:row>
      <xdr:rowOff>9525</xdr:rowOff>
    </xdr:to>
    <xdr:cxnSp macro="">
      <xdr:nvCxnSpPr>
        <xdr:cNvPr id="21" name="直線コネクタ 20"/>
        <xdr:cNvCxnSpPr/>
      </xdr:nvCxnSpPr>
      <xdr:spPr>
        <a:xfrm>
          <a:off x="1504950" y="3038475"/>
          <a:ext cx="0" cy="11430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13</xdr:row>
      <xdr:rowOff>2381</xdr:rowOff>
    </xdr:from>
    <xdr:to>
      <xdr:col>19</xdr:col>
      <xdr:colOff>42863</xdr:colOff>
      <xdr:row>17</xdr:row>
      <xdr:rowOff>2381</xdr:rowOff>
    </xdr:to>
    <xdr:cxnSp macro="">
      <xdr:nvCxnSpPr>
        <xdr:cNvPr id="22" name="直線コネクタ 21"/>
        <xdr:cNvCxnSpPr/>
      </xdr:nvCxnSpPr>
      <xdr:spPr>
        <a:xfrm>
          <a:off x="1776413" y="3031331"/>
          <a:ext cx="0" cy="11430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13</xdr:row>
      <xdr:rowOff>9525</xdr:rowOff>
    </xdr:from>
    <xdr:to>
      <xdr:col>21</xdr:col>
      <xdr:colOff>104775</xdr:colOff>
      <xdr:row>17</xdr:row>
      <xdr:rowOff>9525</xdr:rowOff>
    </xdr:to>
    <xdr:cxnSp macro="">
      <xdr:nvCxnSpPr>
        <xdr:cNvPr id="23" name="直線コネクタ 22"/>
        <xdr:cNvCxnSpPr/>
      </xdr:nvCxnSpPr>
      <xdr:spPr>
        <a:xfrm>
          <a:off x="1504950" y="3038475"/>
          <a:ext cx="0" cy="11430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13</xdr:row>
      <xdr:rowOff>2381</xdr:rowOff>
    </xdr:from>
    <xdr:to>
      <xdr:col>22</xdr:col>
      <xdr:colOff>42863</xdr:colOff>
      <xdr:row>17</xdr:row>
      <xdr:rowOff>2381</xdr:rowOff>
    </xdr:to>
    <xdr:cxnSp macro="">
      <xdr:nvCxnSpPr>
        <xdr:cNvPr id="24" name="直線コネクタ 23"/>
        <xdr:cNvCxnSpPr/>
      </xdr:nvCxnSpPr>
      <xdr:spPr>
        <a:xfrm>
          <a:off x="1776413" y="3031331"/>
          <a:ext cx="0" cy="11430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19</xdr:row>
      <xdr:rowOff>9525</xdr:rowOff>
    </xdr:from>
    <xdr:to>
      <xdr:col>18</xdr:col>
      <xdr:colOff>104775</xdr:colOff>
      <xdr:row>23</xdr:row>
      <xdr:rowOff>9525</xdr:rowOff>
    </xdr:to>
    <xdr:cxnSp macro="">
      <xdr:nvCxnSpPr>
        <xdr:cNvPr id="25" name="直線コネクタ 24"/>
        <xdr:cNvCxnSpPr/>
      </xdr:nvCxnSpPr>
      <xdr:spPr>
        <a:xfrm>
          <a:off x="5505450" y="30003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19</xdr:row>
      <xdr:rowOff>2381</xdr:rowOff>
    </xdr:from>
    <xdr:to>
      <xdr:col>19</xdr:col>
      <xdr:colOff>42863</xdr:colOff>
      <xdr:row>23</xdr:row>
      <xdr:rowOff>2381</xdr:rowOff>
    </xdr:to>
    <xdr:cxnSp macro="">
      <xdr:nvCxnSpPr>
        <xdr:cNvPr id="26" name="直線コネクタ 25"/>
        <xdr:cNvCxnSpPr/>
      </xdr:nvCxnSpPr>
      <xdr:spPr>
        <a:xfrm>
          <a:off x="5776913" y="29932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19</xdr:row>
      <xdr:rowOff>9525</xdr:rowOff>
    </xdr:from>
    <xdr:to>
      <xdr:col>21</xdr:col>
      <xdr:colOff>104775</xdr:colOff>
      <xdr:row>23</xdr:row>
      <xdr:rowOff>9525</xdr:rowOff>
    </xdr:to>
    <xdr:cxnSp macro="">
      <xdr:nvCxnSpPr>
        <xdr:cNvPr id="27" name="直線コネクタ 26"/>
        <xdr:cNvCxnSpPr/>
      </xdr:nvCxnSpPr>
      <xdr:spPr>
        <a:xfrm>
          <a:off x="6505575" y="30003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19</xdr:row>
      <xdr:rowOff>2381</xdr:rowOff>
    </xdr:from>
    <xdr:to>
      <xdr:col>22</xdr:col>
      <xdr:colOff>42863</xdr:colOff>
      <xdr:row>23</xdr:row>
      <xdr:rowOff>2381</xdr:rowOff>
    </xdr:to>
    <xdr:cxnSp macro="">
      <xdr:nvCxnSpPr>
        <xdr:cNvPr id="28" name="直線コネクタ 27"/>
        <xdr:cNvCxnSpPr/>
      </xdr:nvCxnSpPr>
      <xdr:spPr>
        <a:xfrm>
          <a:off x="6777038" y="29932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23</xdr:row>
      <xdr:rowOff>9525</xdr:rowOff>
    </xdr:from>
    <xdr:to>
      <xdr:col>18</xdr:col>
      <xdr:colOff>104775</xdr:colOff>
      <xdr:row>27</xdr:row>
      <xdr:rowOff>9525</xdr:rowOff>
    </xdr:to>
    <xdr:cxnSp macro="">
      <xdr:nvCxnSpPr>
        <xdr:cNvPr id="29" name="直線コネクタ 28"/>
        <xdr:cNvCxnSpPr/>
      </xdr:nvCxnSpPr>
      <xdr:spPr>
        <a:xfrm>
          <a:off x="5505450" y="42386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23</xdr:row>
      <xdr:rowOff>2381</xdr:rowOff>
    </xdr:from>
    <xdr:to>
      <xdr:col>19</xdr:col>
      <xdr:colOff>42863</xdr:colOff>
      <xdr:row>27</xdr:row>
      <xdr:rowOff>2381</xdr:rowOff>
    </xdr:to>
    <xdr:cxnSp macro="">
      <xdr:nvCxnSpPr>
        <xdr:cNvPr id="30" name="直線コネクタ 29"/>
        <xdr:cNvCxnSpPr/>
      </xdr:nvCxnSpPr>
      <xdr:spPr>
        <a:xfrm>
          <a:off x="5776913" y="42314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23</xdr:row>
      <xdr:rowOff>9525</xdr:rowOff>
    </xdr:from>
    <xdr:to>
      <xdr:col>21</xdr:col>
      <xdr:colOff>104775</xdr:colOff>
      <xdr:row>27</xdr:row>
      <xdr:rowOff>9525</xdr:rowOff>
    </xdr:to>
    <xdr:cxnSp macro="">
      <xdr:nvCxnSpPr>
        <xdr:cNvPr id="31" name="直線コネクタ 30"/>
        <xdr:cNvCxnSpPr/>
      </xdr:nvCxnSpPr>
      <xdr:spPr>
        <a:xfrm>
          <a:off x="6505575" y="52292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23</xdr:row>
      <xdr:rowOff>2381</xdr:rowOff>
    </xdr:from>
    <xdr:to>
      <xdr:col>22</xdr:col>
      <xdr:colOff>42863</xdr:colOff>
      <xdr:row>27</xdr:row>
      <xdr:rowOff>2381</xdr:rowOff>
    </xdr:to>
    <xdr:cxnSp macro="">
      <xdr:nvCxnSpPr>
        <xdr:cNvPr id="32" name="直線コネクタ 31"/>
        <xdr:cNvCxnSpPr/>
      </xdr:nvCxnSpPr>
      <xdr:spPr>
        <a:xfrm>
          <a:off x="6777038" y="42314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26</xdr:row>
      <xdr:rowOff>9525</xdr:rowOff>
    </xdr:from>
    <xdr:to>
      <xdr:col>21</xdr:col>
      <xdr:colOff>104775</xdr:colOff>
      <xdr:row>30</xdr:row>
      <xdr:rowOff>9525</xdr:rowOff>
    </xdr:to>
    <xdr:cxnSp macro="">
      <xdr:nvCxnSpPr>
        <xdr:cNvPr id="35" name="直線コネクタ 34"/>
        <xdr:cNvCxnSpPr/>
      </xdr:nvCxnSpPr>
      <xdr:spPr>
        <a:xfrm>
          <a:off x="6505575" y="52292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26</xdr:row>
      <xdr:rowOff>2381</xdr:rowOff>
    </xdr:from>
    <xdr:to>
      <xdr:col>22</xdr:col>
      <xdr:colOff>42863</xdr:colOff>
      <xdr:row>30</xdr:row>
      <xdr:rowOff>2381</xdr:rowOff>
    </xdr:to>
    <xdr:cxnSp macro="">
      <xdr:nvCxnSpPr>
        <xdr:cNvPr id="36" name="直線コネクタ 35"/>
        <xdr:cNvCxnSpPr/>
      </xdr:nvCxnSpPr>
      <xdr:spPr>
        <a:xfrm>
          <a:off x="6777038" y="52220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121444</xdr:colOff>
      <xdr:row>32</xdr:row>
      <xdr:rowOff>135731</xdr:rowOff>
    </xdr:from>
    <xdr:to>
      <xdr:col>15</xdr:col>
      <xdr:colOff>176213</xdr:colOff>
      <xdr:row>32</xdr:row>
      <xdr:rowOff>135731</xdr:rowOff>
    </xdr:to>
    <xdr:cxnSp macro="">
      <xdr:nvCxnSpPr>
        <xdr:cNvPr id="71" name="直線コネクタ 70"/>
        <xdr:cNvCxnSpPr/>
      </xdr:nvCxnSpPr>
      <xdr:spPr>
        <a:xfrm>
          <a:off x="1159669" y="7870031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121443</xdr:colOff>
      <xdr:row>32</xdr:row>
      <xdr:rowOff>135731</xdr:rowOff>
    </xdr:from>
    <xdr:to>
      <xdr:col>12</xdr:col>
      <xdr:colOff>121443</xdr:colOff>
      <xdr:row>33</xdr:row>
      <xdr:rowOff>0</xdr:rowOff>
    </xdr:to>
    <xdr:cxnSp macro="">
      <xdr:nvCxnSpPr>
        <xdr:cNvPr id="72" name="直線コネクタ 71"/>
        <xdr:cNvCxnSpPr/>
      </xdr:nvCxnSpPr>
      <xdr:spPr>
        <a:xfrm>
          <a:off x="1159668" y="7870031"/>
          <a:ext cx="0" cy="15001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176211</xdr:colOff>
      <xdr:row>32</xdr:row>
      <xdr:rowOff>135731</xdr:rowOff>
    </xdr:from>
    <xdr:to>
      <xdr:col>15</xdr:col>
      <xdr:colOff>176211</xdr:colOff>
      <xdr:row>33</xdr:row>
      <xdr:rowOff>0</xdr:rowOff>
    </xdr:to>
    <xdr:cxnSp macro="">
      <xdr:nvCxnSpPr>
        <xdr:cNvPr id="73" name="直線コネクタ 72"/>
        <xdr:cNvCxnSpPr/>
      </xdr:nvCxnSpPr>
      <xdr:spPr>
        <a:xfrm>
          <a:off x="2214561" y="7870031"/>
          <a:ext cx="0" cy="15001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223836</xdr:colOff>
      <xdr:row>32</xdr:row>
      <xdr:rowOff>135731</xdr:rowOff>
    </xdr:from>
    <xdr:to>
      <xdr:col>13</xdr:col>
      <xdr:colOff>223836</xdr:colOff>
      <xdr:row>33</xdr:row>
      <xdr:rowOff>0</xdr:rowOff>
    </xdr:to>
    <xdr:cxnSp macro="">
      <xdr:nvCxnSpPr>
        <xdr:cNvPr id="74" name="直線コネクタ 73"/>
        <xdr:cNvCxnSpPr/>
      </xdr:nvCxnSpPr>
      <xdr:spPr>
        <a:xfrm>
          <a:off x="1595436" y="7870031"/>
          <a:ext cx="0" cy="15001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107154</xdr:colOff>
      <xdr:row>32</xdr:row>
      <xdr:rowOff>135731</xdr:rowOff>
    </xdr:from>
    <xdr:to>
      <xdr:col>14</xdr:col>
      <xdr:colOff>107154</xdr:colOff>
      <xdr:row>33</xdr:row>
      <xdr:rowOff>0</xdr:rowOff>
    </xdr:to>
    <xdr:cxnSp macro="">
      <xdr:nvCxnSpPr>
        <xdr:cNvPr id="75" name="直線コネクタ 74"/>
        <xdr:cNvCxnSpPr/>
      </xdr:nvCxnSpPr>
      <xdr:spPr>
        <a:xfrm>
          <a:off x="1812129" y="7870031"/>
          <a:ext cx="0" cy="15001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7143</xdr:colOff>
      <xdr:row>32</xdr:row>
      <xdr:rowOff>135731</xdr:rowOff>
    </xdr:from>
    <xdr:to>
      <xdr:col>13</xdr:col>
      <xdr:colOff>7143</xdr:colOff>
      <xdr:row>33</xdr:row>
      <xdr:rowOff>0</xdr:rowOff>
    </xdr:to>
    <xdr:cxnSp macro="">
      <xdr:nvCxnSpPr>
        <xdr:cNvPr id="76" name="直線コネクタ 75"/>
        <xdr:cNvCxnSpPr/>
      </xdr:nvCxnSpPr>
      <xdr:spPr>
        <a:xfrm>
          <a:off x="1378743" y="7870031"/>
          <a:ext cx="0" cy="15001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302417</xdr:colOff>
      <xdr:row>32</xdr:row>
      <xdr:rowOff>135731</xdr:rowOff>
    </xdr:from>
    <xdr:to>
      <xdr:col>14</xdr:col>
      <xdr:colOff>302417</xdr:colOff>
      <xdr:row>33</xdr:row>
      <xdr:rowOff>0</xdr:rowOff>
    </xdr:to>
    <xdr:cxnSp macro="">
      <xdr:nvCxnSpPr>
        <xdr:cNvPr id="77" name="直線コネクタ 76"/>
        <xdr:cNvCxnSpPr/>
      </xdr:nvCxnSpPr>
      <xdr:spPr>
        <a:xfrm>
          <a:off x="2007392" y="7870031"/>
          <a:ext cx="0" cy="15001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15644</xdr:colOff>
      <xdr:row>10</xdr:row>
      <xdr:rowOff>1476</xdr:rowOff>
    </xdr:from>
    <xdr:to>
      <xdr:col>7</xdr:col>
      <xdr:colOff>15644</xdr:colOff>
      <xdr:row>12</xdr:row>
      <xdr:rowOff>0</xdr:rowOff>
    </xdr:to>
    <xdr:cxnSp macro="">
      <xdr:nvCxnSpPr>
        <xdr:cNvPr id="319" name="直線コネクタ 318"/>
        <xdr:cNvCxnSpPr/>
      </xdr:nvCxnSpPr>
      <xdr:spPr>
        <a:xfrm>
          <a:off x="1720619" y="2592276"/>
          <a:ext cx="0" cy="4938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115614</xdr:colOff>
      <xdr:row>49</xdr:row>
      <xdr:rowOff>0</xdr:rowOff>
    </xdr:from>
    <xdr:to>
      <xdr:col>10</xdr:col>
      <xdr:colOff>115615</xdr:colOff>
      <xdr:row>51</xdr:row>
      <xdr:rowOff>0</xdr:rowOff>
    </xdr:to>
    <xdr:cxnSp macro="">
      <xdr:nvCxnSpPr>
        <xdr:cNvPr id="771" name="直線コネクタ 770"/>
        <xdr:cNvCxnSpPr/>
      </xdr:nvCxnSpPr>
      <xdr:spPr>
        <a:xfrm>
          <a:off x="2820714" y="2476500"/>
          <a:ext cx="1" cy="4572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263294</xdr:colOff>
      <xdr:row>49</xdr:row>
      <xdr:rowOff>1476</xdr:rowOff>
    </xdr:from>
    <xdr:to>
      <xdr:col>8</xdr:col>
      <xdr:colOff>263294</xdr:colOff>
      <xdr:row>51</xdr:row>
      <xdr:rowOff>0</xdr:rowOff>
    </xdr:to>
    <xdr:cxnSp macro="">
      <xdr:nvCxnSpPr>
        <xdr:cNvPr id="772" name="直線コネクタ 771"/>
        <xdr:cNvCxnSpPr/>
      </xdr:nvCxnSpPr>
      <xdr:spPr>
        <a:xfrm>
          <a:off x="2301644" y="24779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52</xdr:row>
      <xdr:rowOff>9525</xdr:rowOff>
    </xdr:from>
    <xdr:to>
      <xdr:col>6</xdr:col>
      <xdr:colOff>104775</xdr:colOff>
      <xdr:row>56</xdr:row>
      <xdr:rowOff>9525</xdr:rowOff>
    </xdr:to>
    <xdr:cxnSp macro="">
      <xdr:nvCxnSpPr>
        <xdr:cNvPr id="773" name="直線コネクタ 772"/>
        <xdr:cNvCxnSpPr/>
      </xdr:nvCxnSpPr>
      <xdr:spPr>
        <a:xfrm>
          <a:off x="1476375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42863</xdr:colOff>
      <xdr:row>52</xdr:row>
      <xdr:rowOff>2381</xdr:rowOff>
    </xdr:from>
    <xdr:to>
      <xdr:col>7</xdr:col>
      <xdr:colOff>42863</xdr:colOff>
      <xdr:row>56</xdr:row>
      <xdr:rowOff>2381</xdr:rowOff>
    </xdr:to>
    <xdr:cxnSp macro="">
      <xdr:nvCxnSpPr>
        <xdr:cNvPr id="774" name="直線コネクタ 773"/>
        <xdr:cNvCxnSpPr/>
      </xdr:nvCxnSpPr>
      <xdr:spPr>
        <a:xfrm>
          <a:off x="1747838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52</xdr:row>
      <xdr:rowOff>9525</xdr:rowOff>
    </xdr:from>
    <xdr:to>
      <xdr:col>9</xdr:col>
      <xdr:colOff>104775</xdr:colOff>
      <xdr:row>56</xdr:row>
      <xdr:rowOff>9525</xdr:rowOff>
    </xdr:to>
    <xdr:cxnSp macro="">
      <xdr:nvCxnSpPr>
        <xdr:cNvPr id="775" name="直線コネクタ 774"/>
        <xdr:cNvCxnSpPr/>
      </xdr:nvCxnSpPr>
      <xdr:spPr>
        <a:xfrm>
          <a:off x="2476500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42863</xdr:colOff>
      <xdr:row>52</xdr:row>
      <xdr:rowOff>2381</xdr:rowOff>
    </xdr:from>
    <xdr:to>
      <xdr:col>10</xdr:col>
      <xdr:colOff>42863</xdr:colOff>
      <xdr:row>56</xdr:row>
      <xdr:rowOff>2381</xdr:rowOff>
    </xdr:to>
    <xdr:cxnSp macro="">
      <xdr:nvCxnSpPr>
        <xdr:cNvPr id="776" name="直線コネクタ 775"/>
        <xdr:cNvCxnSpPr/>
      </xdr:nvCxnSpPr>
      <xdr:spPr>
        <a:xfrm>
          <a:off x="2747963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52</xdr:row>
      <xdr:rowOff>9525</xdr:rowOff>
    </xdr:from>
    <xdr:to>
      <xdr:col>12</xdr:col>
      <xdr:colOff>104775</xdr:colOff>
      <xdr:row>56</xdr:row>
      <xdr:rowOff>9525</xdr:rowOff>
    </xdr:to>
    <xdr:cxnSp macro="">
      <xdr:nvCxnSpPr>
        <xdr:cNvPr id="777" name="直線コネクタ 776"/>
        <xdr:cNvCxnSpPr/>
      </xdr:nvCxnSpPr>
      <xdr:spPr>
        <a:xfrm>
          <a:off x="3476625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42863</xdr:colOff>
      <xdr:row>52</xdr:row>
      <xdr:rowOff>2381</xdr:rowOff>
    </xdr:from>
    <xdr:to>
      <xdr:col>13</xdr:col>
      <xdr:colOff>42863</xdr:colOff>
      <xdr:row>56</xdr:row>
      <xdr:rowOff>2381</xdr:rowOff>
    </xdr:to>
    <xdr:cxnSp macro="">
      <xdr:nvCxnSpPr>
        <xdr:cNvPr id="778" name="直線コネクタ 777"/>
        <xdr:cNvCxnSpPr/>
      </xdr:nvCxnSpPr>
      <xdr:spPr>
        <a:xfrm>
          <a:off x="3748088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52</xdr:row>
      <xdr:rowOff>9525</xdr:rowOff>
    </xdr:from>
    <xdr:to>
      <xdr:col>15</xdr:col>
      <xdr:colOff>104775</xdr:colOff>
      <xdr:row>56</xdr:row>
      <xdr:rowOff>9525</xdr:rowOff>
    </xdr:to>
    <xdr:cxnSp macro="">
      <xdr:nvCxnSpPr>
        <xdr:cNvPr id="779" name="直線コネクタ 778"/>
        <xdr:cNvCxnSpPr/>
      </xdr:nvCxnSpPr>
      <xdr:spPr>
        <a:xfrm>
          <a:off x="4476750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42863</xdr:colOff>
      <xdr:row>52</xdr:row>
      <xdr:rowOff>2381</xdr:rowOff>
    </xdr:from>
    <xdr:to>
      <xdr:col>16</xdr:col>
      <xdr:colOff>42863</xdr:colOff>
      <xdr:row>56</xdr:row>
      <xdr:rowOff>2381</xdr:rowOff>
    </xdr:to>
    <xdr:cxnSp macro="">
      <xdr:nvCxnSpPr>
        <xdr:cNvPr id="780" name="直線コネクタ 779"/>
        <xdr:cNvCxnSpPr/>
      </xdr:nvCxnSpPr>
      <xdr:spPr>
        <a:xfrm>
          <a:off x="4748213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52</xdr:row>
      <xdr:rowOff>9525</xdr:rowOff>
    </xdr:from>
    <xdr:to>
      <xdr:col>18</xdr:col>
      <xdr:colOff>104775</xdr:colOff>
      <xdr:row>56</xdr:row>
      <xdr:rowOff>9525</xdr:rowOff>
    </xdr:to>
    <xdr:cxnSp macro="">
      <xdr:nvCxnSpPr>
        <xdr:cNvPr id="781" name="直線コネクタ 780"/>
        <xdr:cNvCxnSpPr/>
      </xdr:nvCxnSpPr>
      <xdr:spPr>
        <a:xfrm>
          <a:off x="5476875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52</xdr:row>
      <xdr:rowOff>2381</xdr:rowOff>
    </xdr:from>
    <xdr:to>
      <xdr:col>19</xdr:col>
      <xdr:colOff>42863</xdr:colOff>
      <xdr:row>56</xdr:row>
      <xdr:rowOff>2381</xdr:rowOff>
    </xdr:to>
    <xdr:cxnSp macro="">
      <xdr:nvCxnSpPr>
        <xdr:cNvPr id="782" name="直線コネクタ 781"/>
        <xdr:cNvCxnSpPr/>
      </xdr:nvCxnSpPr>
      <xdr:spPr>
        <a:xfrm>
          <a:off x="5748338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52</xdr:row>
      <xdr:rowOff>9525</xdr:rowOff>
    </xdr:from>
    <xdr:to>
      <xdr:col>21</xdr:col>
      <xdr:colOff>104775</xdr:colOff>
      <xdr:row>56</xdr:row>
      <xdr:rowOff>9525</xdr:rowOff>
    </xdr:to>
    <xdr:cxnSp macro="">
      <xdr:nvCxnSpPr>
        <xdr:cNvPr id="783" name="直線コネクタ 782"/>
        <xdr:cNvCxnSpPr/>
      </xdr:nvCxnSpPr>
      <xdr:spPr>
        <a:xfrm>
          <a:off x="6477000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52</xdr:row>
      <xdr:rowOff>2381</xdr:rowOff>
    </xdr:from>
    <xdr:to>
      <xdr:col>22</xdr:col>
      <xdr:colOff>42863</xdr:colOff>
      <xdr:row>56</xdr:row>
      <xdr:rowOff>2381</xdr:rowOff>
    </xdr:to>
    <xdr:cxnSp macro="">
      <xdr:nvCxnSpPr>
        <xdr:cNvPr id="784" name="直線コネクタ 783"/>
        <xdr:cNvCxnSpPr/>
      </xdr:nvCxnSpPr>
      <xdr:spPr>
        <a:xfrm>
          <a:off x="6748463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58</xdr:row>
      <xdr:rowOff>9525</xdr:rowOff>
    </xdr:from>
    <xdr:to>
      <xdr:col>18</xdr:col>
      <xdr:colOff>104775</xdr:colOff>
      <xdr:row>62</xdr:row>
      <xdr:rowOff>9525</xdr:rowOff>
    </xdr:to>
    <xdr:cxnSp macro="">
      <xdr:nvCxnSpPr>
        <xdr:cNvPr id="785" name="直線コネクタ 784"/>
        <xdr:cNvCxnSpPr/>
      </xdr:nvCxnSpPr>
      <xdr:spPr>
        <a:xfrm>
          <a:off x="5476875" y="46767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58</xdr:row>
      <xdr:rowOff>2381</xdr:rowOff>
    </xdr:from>
    <xdr:to>
      <xdr:col>19</xdr:col>
      <xdr:colOff>42863</xdr:colOff>
      <xdr:row>62</xdr:row>
      <xdr:rowOff>2381</xdr:rowOff>
    </xdr:to>
    <xdr:cxnSp macro="">
      <xdr:nvCxnSpPr>
        <xdr:cNvPr id="786" name="直線コネクタ 785"/>
        <xdr:cNvCxnSpPr/>
      </xdr:nvCxnSpPr>
      <xdr:spPr>
        <a:xfrm>
          <a:off x="5748338" y="46696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58</xdr:row>
      <xdr:rowOff>9525</xdr:rowOff>
    </xdr:from>
    <xdr:to>
      <xdr:col>21</xdr:col>
      <xdr:colOff>104775</xdr:colOff>
      <xdr:row>62</xdr:row>
      <xdr:rowOff>9525</xdr:rowOff>
    </xdr:to>
    <xdr:cxnSp macro="">
      <xdr:nvCxnSpPr>
        <xdr:cNvPr id="787" name="直線コネクタ 786"/>
        <xdr:cNvCxnSpPr/>
      </xdr:nvCxnSpPr>
      <xdr:spPr>
        <a:xfrm>
          <a:off x="6477000" y="46767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58</xdr:row>
      <xdr:rowOff>2381</xdr:rowOff>
    </xdr:from>
    <xdr:to>
      <xdr:col>22</xdr:col>
      <xdr:colOff>42863</xdr:colOff>
      <xdr:row>62</xdr:row>
      <xdr:rowOff>2381</xdr:rowOff>
    </xdr:to>
    <xdr:cxnSp macro="">
      <xdr:nvCxnSpPr>
        <xdr:cNvPr id="788" name="直線コネクタ 787"/>
        <xdr:cNvCxnSpPr/>
      </xdr:nvCxnSpPr>
      <xdr:spPr>
        <a:xfrm>
          <a:off x="6748463" y="46696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62</xdr:row>
      <xdr:rowOff>9525</xdr:rowOff>
    </xdr:from>
    <xdr:to>
      <xdr:col>18</xdr:col>
      <xdr:colOff>104775</xdr:colOff>
      <xdr:row>66</xdr:row>
      <xdr:rowOff>9525</xdr:rowOff>
    </xdr:to>
    <xdr:cxnSp macro="">
      <xdr:nvCxnSpPr>
        <xdr:cNvPr id="789" name="直線コネクタ 788"/>
        <xdr:cNvCxnSpPr/>
      </xdr:nvCxnSpPr>
      <xdr:spPr>
        <a:xfrm>
          <a:off x="5476875" y="56673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62</xdr:row>
      <xdr:rowOff>2381</xdr:rowOff>
    </xdr:from>
    <xdr:to>
      <xdr:col>19</xdr:col>
      <xdr:colOff>42863</xdr:colOff>
      <xdr:row>66</xdr:row>
      <xdr:rowOff>2381</xdr:rowOff>
    </xdr:to>
    <xdr:cxnSp macro="">
      <xdr:nvCxnSpPr>
        <xdr:cNvPr id="790" name="直線コネクタ 789"/>
        <xdr:cNvCxnSpPr/>
      </xdr:nvCxnSpPr>
      <xdr:spPr>
        <a:xfrm>
          <a:off x="5748338" y="56602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62</xdr:row>
      <xdr:rowOff>9525</xdr:rowOff>
    </xdr:from>
    <xdr:to>
      <xdr:col>21</xdr:col>
      <xdr:colOff>104775</xdr:colOff>
      <xdr:row>66</xdr:row>
      <xdr:rowOff>9525</xdr:rowOff>
    </xdr:to>
    <xdr:cxnSp macro="">
      <xdr:nvCxnSpPr>
        <xdr:cNvPr id="791" name="直線コネクタ 790"/>
        <xdr:cNvCxnSpPr/>
      </xdr:nvCxnSpPr>
      <xdr:spPr>
        <a:xfrm>
          <a:off x="6477000" y="56673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62</xdr:row>
      <xdr:rowOff>2381</xdr:rowOff>
    </xdr:from>
    <xdr:to>
      <xdr:col>22</xdr:col>
      <xdr:colOff>42863</xdr:colOff>
      <xdr:row>66</xdr:row>
      <xdr:rowOff>2381</xdr:rowOff>
    </xdr:to>
    <xdr:cxnSp macro="">
      <xdr:nvCxnSpPr>
        <xdr:cNvPr id="792" name="直線コネクタ 791"/>
        <xdr:cNvCxnSpPr/>
      </xdr:nvCxnSpPr>
      <xdr:spPr>
        <a:xfrm>
          <a:off x="6748463" y="56602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65</xdr:row>
      <xdr:rowOff>9525</xdr:rowOff>
    </xdr:from>
    <xdr:to>
      <xdr:col>21</xdr:col>
      <xdr:colOff>104775</xdr:colOff>
      <xdr:row>69</xdr:row>
      <xdr:rowOff>9525</xdr:rowOff>
    </xdr:to>
    <xdr:cxnSp macro="">
      <xdr:nvCxnSpPr>
        <xdr:cNvPr id="793" name="直線コネクタ 792"/>
        <xdr:cNvCxnSpPr/>
      </xdr:nvCxnSpPr>
      <xdr:spPr>
        <a:xfrm>
          <a:off x="6477000" y="64103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65</xdr:row>
      <xdr:rowOff>2381</xdr:rowOff>
    </xdr:from>
    <xdr:to>
      <xdr:col>22</xdr:col>
      <xdr:colOff>42863</xdr:colOff>
      <xdr:row>69</xdr:row>
      <xdr:rowOff>2381</xdr:rowOff>
    </xdr:to>
    <xdr:cxnSp macro="">
      <xdr:nvCxnSpPr>
        <xdr:cNvPr id="794" name="直線コネクタ 793"/>
        <xdr:cNvCxnSpPr/>
      </xdr:nvCxnSpPr>
      <xdr:spPr>
        <a:xfrm>
          <a:off x="6748463" y="64031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221456</xdr:colOff>
      <xdr:row>69</xdr:row>
      <xdr:rowOff>245269</xdr:rowOff>
    </xdr:from>
    <xdr:to>
      <xdr:col>5</xdr:col>
      <xdr:colOff>221456</xdr:colOff>
      <xdr:row>71</xdr:row>
      <xdr:rowOff>0</xdr:rowOff>
    </xdr:to>
    <xdr:cxnSp macro="">
      <xdr:nvCxnSpPr>
        <xdr:cNvPr id="795" name="直線コネクタ 794"/>
        <xdr:cNvCxnSpPr/>
      </xdr:nvCxnSpPr>
      <xdr:spPr>
        <a:xfrm>
          <a:off x="1259681" y="7636669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111918</xdr:colOff>
      <xdr:row>70</xdr:row>
      <xdr:rowOff>0</xdr:rowOff>
    </xdr:from>
    <xdr:to>
      <xdr:col>6</xdr:col>
      <xdr:colOff>111918</xdr:colOff>
      <xdr:row>71</xdr:row>
      <xdr:rowOff>2381</xdr:rowOff>
    </xdr:to>
    <xdr:cxnSp macro="">
      <xdr:nvCxnSpPr>
        <xdr:cNvPr id="796" name="直線コネクタ 795"/>
        <xdr:cNvCxnSpPr/>
      </xdr:nvCxnSpPr>
      <xdr:spPr>
        <a:xfrm>
          <a:off x="1483518" y="76390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70</xdr:row>
      <xdr:rowOff>0</xdr:rowOff>
    </xdr:from>
    <xdr:to>
      <xdr:col>7</xdr:col>
      <xdr:colOff>2381</xdr:colOff>
      <xdr:row>71</xdr:row>
      <xdr:rowOff>2381</xdr:rowOff>
    </xdr:to>
    <xdr:cxnSp macro="">
      <xdr:nvCxnSpPr>
        <xdr:cNvPr id="797" name="直線コネクタ 796"/>
        <xdr:cNvCxnSpPr/>
      </xdr:nvCxnSpPr>
      <xdr:spPr>
        <a:xfrm>
          <a:off x="1707356" y="76390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70</xdr:row>
      <xdr:rowOff>2382</xdr:rowOff>
    </xdr:from>
    <xdr:to>
      <xdr:col>8</xdr:col>
      <xdr:colOff>114300</xdr:colOff>
      <xdr:row>71</xdr:row>
      <xdr:rowOff>4763</xdr:rowOff>
    </xdr:to>
    <xdr:cxnSp macro="">
      <xdr:nvCxnSpPr>
        <xdr:cNvPr id="798" name="直線コネクタ 797"/>
        <xdr:cNvCxnSpPr/>
      </xdr:nvCxnSpPr>
      <xdr:spPr>
        <a:xfrm>
          <a:off x="2152650" y="764143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223836</xdr:colOff>
      <xdr:row>70</xdr:row>
      <xdr:rowOff>0</xdr:rowOff>
    </xdr:from>
    <xdr:to>
      <xdr:col>7</xdr:col>
      <xdr:colOff>223836</xdr:colOff>
      <xdr:row>71</xdr:row>
      <xdr:rowOff>2381</xdr:rowOff>
    </xdr:to>
    <xdr:cxnSp macro="">
      <xdr:nvCxnSpPr>
        <xdr:cNvPr id="799" name="直線コネクタ 798"/>
        <xdr:cNvCxnSpPr/>
      </xdr:nvCxnSpPr>
      <xdr:spPr>
        <a:xfrm>
          <a:off x="1928811" y="76390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121444</xdr:colOff>
      <xdr:row>71</xdr:row>
      <xdr:rowOff>135731</xdr:rowOff>
    </xdr:from>
    <xdr:to>
      <xdr:col>8</xdr:col>
      <xdr:colOff>176213</xdr:colOff>
      <xdr:row>71</xdr:row>
      <xdr:rowOff>135731</xdr:rowOff>
    </xdr:to>
    <xdr:cxnSp macro="">
      <xdr:nvCxnSpPr>
        <xdr:cNvPr id="800" name="直線コネクタ 799"/>
        <xdr:cNvCxnSpPr/>
      </xdr:nvCxnSpPr>
      <xdr:spPr>
        <a:xfrm>
          <a:off x="1159669" y="8108156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121443</xdr:colOff>
      <xdr:row>71</xdr:row>
      <xdr:rowOff>135731</xdr:rowOff>
    </xdr:from>
    <xdr:to>
      <xdr:col>5</xdr:col>
      <xdr:colOff>121443</xdr:colOff>
      <xdr:row>72</xdr:row>
      <xdr:rowOff>0</xdr:rowOff>
    </xdr:to>
    <xdr:cxnSp macro="">
      <xdr:nvCxnSpPr>
        <xdr:cNvPr id="801" name="直線コネクタ 800"/>
        <xdr:cNvCxnSpPr/>
      </xdr:nvCxnSpPr>
      <xdr:spPr>
        <a:xfrm>
          <a:off x="1159668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176211</xdr:colOff>
      <xdr:row>71</xdr:row>
      <xdr:rowOff>135731</xdr:rowOff>
    </xdr:from>
    <xdr:to>
      <xdr:col>8</xdr:col>
      <xdr:colOff>176211</xdr:colOff>
      <xdr:row>72</xdr:row>
      <xdr:rowOff>0</xdr:rowOff>
    </xdr:to>
    <xdr:cxnSp macro="">
      <xdr:nvCxnSpPr>
        <xdr:cNvPr id="802" name="直線コネクタ 801"/>
        <xdr:cNvCxnSpPr/>
      </xdr:nvCxnSpPr>
      <xdr:spPr>
        <a:xfrm>
          <a:off x="2214561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223836</xdr:colOff>
      <xdr:row>71</xdr:row>
      <xdr:rowOff>135731</xdr:rowOff>
    </xdr:from>
    <xdr:to>
      <xdr:col>6</xdr:col>
      <xdr:colOff>223836</xdr:colOff>
      <xdr:row>72</xdr:row>
      <xdr:rowOff>0</xdr:rowOff>
    </xdr:to>
    <xdr:cxnSp macro="">
      <xdr:nvCxnSpPr>
        <xdr:cNvPr id="803" name="直線コネクタ 802"/>
        <xdr:cNvCxnSpPr/>
      </xdr:nvCxnSpPr>
      <xdr:spPr>
        <a:xfrm>
          <a:off x="1595436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107154</xdr:colOff>
      <xdr:row>71</xdr:row>
      <xdr:rowOff>135731</xdr:rowOff>
    </xdr:from>
    <xdr:to>
      <xdr:col>7</xdr:col>
      <xdr:colOff>107154</xdr:colOff>
      <xdr:row>72</xdr:row>
      <xdr:rowOff>0</xdr:rowOff>
    </xdr:to>
    <xdr:cxnSp macro="">
      <xdr:nvCxnSpPr>
        <xdr:cNvPr id="804" name="直線コネクタ 803"/>
        <xdr:cNvCxnSpPr/>
      </xdr:nvCxnSpPr>
      <xdr:spPr>
        <a:xfrm>
          <a:off x="1812129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7143</xdr:colOff>
      <xdr:row>71</xdr:row>
      <xdr:rowOff>135731</xdr:rowOff>
    </xdr:from>
    <xdr:to>
      <xdr:col>6</xdr:col>
      <xdr:colOff>7143</xdr:colOff>
      <xdr:row>72</xdr:row>
      <xdr:rowOff>0</xdr:rowOff>
    </xdr:to>
    <xdr:cxnSp macro="">
      <xdr:nvCxnSpPr>
        <xdr:cNvPr id="805" name="直線コネクタ 804"/>
        <xdr:cNvCxnSpPr/>
      </xdr:nvCxnSpPr>
      <xdr:spPr>
        <a:xfrm>
          <a:off x="1378743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302417</xdr:colOff>
      <xdr:row>71</xdr:row>
      <xdr:rowOff>135731</xdr:rowOff>
    </xdr:from>
    <xdr:to>
      <xdr:col>7</xdr:col>
      <xdr:colOff>302417</xdr:colOff>
      <xdr:row>72</xdr:row>
      <xdr:rowOff>0</xdr:rowOff>
    </xdr:to>
    <xdr:cxnSp macro="">
      <xdr:nvCxnSpPr>
        <xdr:cNvPr id="806" name="直線コネクタ 805"/>
        <xdr:cNvCxnSpPr/>
      </xdr:nvCxnSpPr>
      <xdr:spPr>
        <a:xfrm>
          <a:off x="2007392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150019</xdr:colOff>
      <xdr:row>70</xdr:row>
      <xdr:rowOff>1</xdr:rowOff>
    </xdr:from>
    <xdr:to>
      <xdr:col>10</xdr:col>
      <xdr:colOff>150019</xdr:colOff>
      <xdr:row>71</xdr:row>
      <xdr:rowOff>2382</xdr:rowOff>
    </xdr:to>
    <xdr:cxnSp macro="">
      <xdr:nvCxnSpPr>
        <xdr:cNvPr id="807" name="直線コネクタ 806"/>
        <xdr:cNvCxnSpPr/>
      </xdr:nvCxnSpPr>
      <xdr:spPr>
        <a:xfrm>
          <a:off x="2855119" y="76390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71</xdr:row>
      <xdr:rowOff>2382</xdr:rowOff>
    </xdr:from>
    <xdr:to>
      <xdr:col>21</xdr:col>
      <xdr:colOff>57148</xdr:colOff>
      <xdr:row>72</xdr:row>
      <xdr:rowOff>4763</xdr:rowOff>
    </xdr:to>
    <xdr:cxnSp macro="">
      <xdr:nvCxnSpPr>
        <xdr:cNvPr id="808" name="直線コネクタ 807"/>
        <xdr:cNvCxnSpPr/>
      </xdr:nvCxnSpPr>
      <xdr:spPr>
        <a:xfrm>
          <a:off x="6429373" y="797480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71</xdr:row>
      <xdr:rowOff>2381</xdr:rowOff>
    </xdr:from>
    <xdr:to>
      <xdr:col>21</xdr:col>
      <xdr:colOff>264318</xdr:colOff>
      <xdr:row>72</xdr:row>
      <xdr:rowOff>4762</xdr:rowOff>
    </xdr:to>
    <xdr:cxnSp macro="">
      <xdr:nvCxnSpPr>
        <xdr:cNvPr id="809" name="直線コネクタ 808"/>
        <xdr:cNvCxnSpPr/>
      </xdr:nvCxnSpPr>
      <xdr:spPr>
        <a:xfrm>
          <a:off x="6636543" y="797480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71</xdr:row>
      <xdr:rowOff>0</xdr:rowOff>
    </xdr:from>
    <xdr:to>
      <xdr:col>22</xdr:col>
      <xdr:colOff>135729</xdr:colOff>
      <xdr:row>72</xdr:row>
      <xdr:rowOff>2381</xdr:rowOff>
    </xdr:to>
    <xdr:cxnSp macro="">
      <xdr:nvCxnSpPr>
        <xdr:cNvPr id="810" name="直線コネクタ 809"/>
        <xdr:cNvCxnSpPr/>
      </xdr:nvCxnSpPr>
      <xdr:spPr>
        <a:xfrm>
          <a:off x="6841329" y="79724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121444</xdr:colOff>
      <xdr:row>71</xdr:row>
      <xdr:rowOff>135731</xdr:rowOff>
    </xdr:from>
    <xdr:to>
      <xdr:col>15</xdr:col>
      <xdr:colOff>176213</xdr:colOff>
      <xdr:row>71</xdr:row>
      <xdr:rowOff>135731</xdr:rowOff>
    </xdr:to>
    <xdr:cxnSp macro="">
      <xdr:nvCxnSpPr>
        <xdr:cNvPr id="811" name="直線コネクタ 810"/>
        <xdr:cNvCxnSpPr/>
      </xdr:nvCxnSpPr>
      <xdr:spPr>
        <a:xfrm>
          <a:off x="3493294" y="8108156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121443</xdr:colOff>
      <xdr:row>71</xdr:row>
      <xdr:rowOff>135731</xdr:rowOff>
    </xdr:from>
    <xdr:to>
      <xdr:col>12</xdr:col>
      <xdr:colOff>121443</xdr:colOff>
      <xdr:row>72</xdr:row>
      <xdr:rowOff>0</xdr:rowOff>
    </xdr:to>
    <xdr:cxnSp macro="">
      <xdr:nvCxnSpPr>
        <xdr:cNvPr id="812" name="直線コネクタ 811"/>
        <xdr:cNvCxnSpPr/>
      </xdr:nvCxnSpPr>
      <xdr:spPr>
        <a:xfrm>
          <a:off x="3493293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176211</xdr:colOff>
      <xdr:row>71</xdr:row>
      <xdr:rowOff>135731</xdr:rowOff>
    </xdr:from>
    <xdr:to>
      <xdr:col>15</xdr:col>
      <xdr:colOff>176211</xdr:colOff>
      <xdr:row>72</xdr:row>
      <xdr:rowOff>0</xdr:rowOff>
    </xdr:to>
    <xdr:cxnSp macro="">
      <xdr:nvCxnSpPr>
        <xdr:cNvPr id="813" name="直線コネクタ 812"/>
        <xdr:cNvCxnSpPr/>
      </xdr:nvCxnSpPr>
      <xdr:spPr>
        <a:xfrm>
          <a:off x="4548186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223836</xdr:colOff>
      <xdr:row>71</xdr:row>
      <xdr:rowOff>135731</xdr:rowOff>
    </xdr:from>
    <xdr:to>
      <xdr:col>13</xdr:col>
      <xdr:colOff>223836</xdr:colOff>
      <xdr:row>72</xdr:row>
      <xdr:rowOff>0</xdr:rowOff>
    </xdr:to>
    <xdr:cxnSp macro="">
      <xdr:nvCxnSpPr>
        <xdr:cNvPr id="814" name="直線コネクタ 813"/>
        <xdr:cNvCxnSpPr/>
      </xdr:nvCxnSpPr>
      <xdr:spPr>
        <a:xfrm>
          <a:off x="3929061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107154</xdr:colOff>
      <xdr:row>71</xdr:row>
      <xdr:rowOff>135731</xdr:rowOff>
    </xdr:from>
    <xdr:to>
      <xdr:col>14</xdr:col>
      <xdr:colOff>107154</xdr:colOff>
      <xdr:row>72</xdr:row>
      <xdr:rowOff>0</xdr:rowOff>
    </xdr:to>
    <xdr:cxnSp macro="">
      <xdr:nvCxnSpPr>
        <xdr:cNvPr id="815" name="直線コネクタ 814"/>
        <xdr:cNvCxnSpPr/>
      </xdr:nvCxnSpPr>
      <xdr:spPr>
        <a:xfrm>
          <a:off x="4145754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7143</xdr:colOff>
      <xdr:row>71</xdr:row>
      <xdr:rowOff>135731</xdr:rowOff>
    </xdr:from>
    <xdr:to>
      <xdr:col>13</xdr:col>
      <xdr:colOff>7143</xdr:colOff>
      <xdr:row>72</xdr:row>
      <xdr:rowOff>0</xdr:rowOff>
    </xdr:to>
    <xdr:cxnSp macro="">
      <xdr:nvCxnSpPr>
        <xdr:cNvPr id="816" name="直線コネクタ 815"/>
        <xdr:cNvCxnSpPr/>
      </xdr:nvCxnSpPr>
      <xdr:spPr>
        <a:xfrm>
          <a:off x="3712368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302417</xdr:colOff>
      <xdr:row>71</xdr:row>
      <xdr:rowOff>135731</xdr:rowOff>
    </xdr:from>
    <xdr:to>
      <xdr:col>14</xdr:col>
      <xdr:colOff>302417</xdr:colOff>
      <xdr:row>72</xdr:row>
      <xdr:rowOff>0</xdr:rowOff>
    </xdr:to>
    <xdr:cxnSp macro="">
      <xdr:nvCxnSpPr>
        <xdr:cNvPr id="817" name="直線コネクタ 816"/>
        <xdr:cNvCxnSpPr/>
      </xdr:nvCxnSpPr>
      <xdr:spPr>
        <a:xfrm>
          <a:off x="4341017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71</xdr:row>
      <xdr:rowOff>0</xdr:rowOff>
    </xdr:from>
    <xdr:to>
      <xdr:col>18</xdr:col>
      <xdr:colOff>264318</xdr:colOff>
      <xdr:row>72</xdr:row>
      <xdr:rowOff>2381</xdr:rowOff>
    </xdr:to>
    <xdr:cxnSp macro="">
      <xdr:nvCxnSpPr>
        <xdr:cNvPr id="818" name="直線コネクタ 817"/>
        <xdr:cNvCxnSpPr/>
      </xdr:nvCxnSpPr>
      <xdr:spPr>
        <a:xfrm>
          <a:off x="5636418" y="79724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71</xdr:row>
      <xdr:rowOff>0</xdr:rowOff>
    </xdr:from>
    <xdr:to>
      <xdr:col>19</xdr:col>
      <xdr:colOff>119063</xdr:colOff>
      <xdr:row>72</xdr:row>
      <xdr:rowOff>2381</xdr:rowOff>
    </xdr:to>
    <xdr:cxnSp macro="">
      <xdr:nvCxnSpPr>
        <xdr:cNvPr id="819" name="直線コネクタ 818"/>
        <xdr:cNvCxnSpPr/>
      </xdr:nvCxnSpPr>
      <xdr:spPr>
        <a:xfrm>
          <a:off x="5824538" y="79724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71</xdr:row>
      <xdr:rowOff>3</xdr:rowOff>
    </xdr:from>
    <xdr:to>
      <xdr:col>20</xdr:col>
      <xdr:colOff>178593</xdr:colOff>
      <xdr:row>72</xdr:row>
      <xdr:rowOff>2384</xdr:rowOff>
    </xdr:to>
    <xdr:cxnSp macro="">
      <xdr:nvCxnSpPr>
        <xdr:cNvPr id="820" name="直線コネクタ 819"/>
        <xdr:cNvCxnSpPr/>
      </xdr:nvCxnSpPr>
      <xdr:spPr>
        <a:xfrm>
          <a:off x="6217443" y="7972428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71</xdr:row>
      <xdr:rowOff>0</xdr:rowOff>
    </xdr:from>
    <xdr:to>
      <xdr:col>19</xdr:col>
      <xdr:colOff>314323</xdr:colOff>
      <xdr:row>72</xdr:row>
      <xdr:rowOff>2381</xdr:rowOff>
    </xdr:to>
    <xdr:cxnSp macro="">
      <xdr:nvCxnSpPr>
        <xdr:cNvPr id="821" name="直線コネクタ 820"/>
        <xdr:cNvCxnSpPr/>
      </xdr:nvCxnSpPr>
      <xdr:spPr>
        <a:xfrm>
          <a:off x="6019798" y="79724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95251</xdr:colOff>
      <xdr:row>71</xdr:row>
      <xdr:rowOff>145257</xdr:rowOff>
    </xdr:from>
    <xdr:to>
      <xdr:col>21</xdr:col>
      <xdr:colOff>214313</xdr:colOff>
      <xdr:row>71</xdr:row>
      <xdr:rowOff>145257</xdr:rowOff>
    </xdr:to>
    <xdr:cxnSp macro="">
      <xdr:nvCxnSpPr>
        <xdr:cNvPr id="822" name="直線コネクタ 821"/>
        <xdr:cNvCxnSpPr/>
      </xdr:nvCxnSpPr>
      <xdr:spPr>
        <a:xfrm>
          <a:off x="6467476" y="8117682"/>
          <a:ext cx="11906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72</xdr:row>
      <xdr:rowOff>133350</xdr:rowOff>
    </xdr:from>
    <xdr:to>
      <xdr:col>7</xdr:col>
      <xdr:colOff>26194</xdr:colOff>
      <xdr:row>72</xdr:row>
      <xdr:rowOff>133350</xdr:rowOff>
    </xdr:to>
    <xdr:cxnSp macro="">
      <xdr:nvCxnSpPr>
        <xdr:cNvPr id="823" name="直線コネクタ 822"/>
        <xdr:cNvCxnSpPr/>
      </xdr:nvCxnSpPr>
      <xdr:spPr>
        <a:xfrm>
          <a:off x="676275" y="8439150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72</xdr:row>
      <xdr:rowOff>133350</xdr:rowOff>
    </xdr:from>
    <xdr:to>
      <xdr:col>4</xdr:col>
      <xdr:colOff>104774</xdr:colOff>
      <xdr:row>73</xdr:row>
      <xdr:rowOff>0</xdr:rowOff>
    </xdr:to>
    <xdr:cxnSp macro="">
      <xdr:nvCxnSpPr>
        <xdr:cNvPr id="824" name="直線コネクタ 823"/>
        <xdr:cNvCxnSpPr/>
      </xdr:nvCxnSpPr>
      <xdr:spPr>
        <a:xfrm>
          <a:off x="676274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72</xdr:row>
      <xdr:rowOff>133350</xdr:rowOff>
    </xdr:from>
    <xdr:to>
      <xdr:col>7</xdr:col>
      <xdr:colOff>26192</xdr:colOff>
      <xdr:row>73</xdr:row>
      <xdr:rowOff>0</xdr:rowOff>
    </xdr:to>
    <xdr:cxnSp macro="">
      <xdr:nvCxnSpPr>
        <xdr:cNvPr id="825" name="直線コネクタ 824"/>
        <xdr:cNvCxnSpPr/>
      </xdr:nvCxnSpPr>
      <xdr:spPr>
        <a:xfrm>
          <a:off x="1731167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72</xdr:row>
      <xdr:rowOff>133350</xdr:rowOff>
    </xdr:from>
    <xdr:to>
      <xdr:col>5</xdr:col>
      <xdr:colOff>73817</xdr:colOff>
      <xdr:row>73</xdr:row>
      <xdr:rowOff>0</xdr:rowOff>
    </xdr:to>
    <xdr:cxnSp macro="">
      <xdr:nvCxnSpPr>
        <xdr:cNvPr id="826" name="直線コネクタ 825"/>
        <xdr:cNvCxnSpPr/>
      </xdr:nvCxnSpPr>
      <xdr:spPr>
        <a:xfrm>
          <a:off x="1112042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72</xdr:row>
      <xdr:rowOff>133350</xdr:rowOff>
    </xdr:from>
    <xdr:to>
      <xdr:col>5</xdr:col>
      <xdr:colOff>290510</xdr:colOff>
      <xdr:row>73</xdr:row>
      <xdr:rowOff>0</xdr:rowOff>
    </xdr:to>
    <xdr:cxnSp macro="">
      <xdr:nvCxnSpPr>
        <xdr:cNvPr id="827" name="直線コネクタ 826"/>
        <xdr:cNvCxnSpPr/>
      </xdr:nvCxnSpPr>
      <xdr:spPr>
        <a:xfrm>
          <a:off x="1328735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72</xdr:row>
      <xdr:rowOff>133350</xdr:rowOff>
    </xdr:from>
    <xdr:to>
      <xdr:col>4</xdr:col>
      <xdr:colOff>323849</xdr:colOff>
      <xdr:row>73</xdr:row>
      <xdr:rowOff>0</xdr:rowOff>
    </xdr:to>
    <xdr:cxnSp macro="">
      <xdr:nvCxnSpPr>
        <xdr:cNvPr id="828" name="直線コネクタ 827"/>
        <xdr:cNvCxnSpPr/>
      </xdr:nvCxnSpPr>
      <xdr:spPr>
        <a:xfrm>
          <a:off x="895349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72</xdr:row>
      <xdr:rowOff>133350</xdr:rowOff>
    </xdr:from>
    <xdr:to>
      <xdr:col>6</xdr:col>
      <xdr:colOff>152398</xdr:colOff>
      <xdr:row>73</xdr:row>
      <xdr:rowOff>0</xdr:rowOff>
    </xdr:to>
    <xdr:cxnSp macro="">
      <xdr:nvCxnSpPr>
        <xdr:cNvPr id="829" name="直線コネクタ 828"/>
        <xdr:cNvCxnSpPr/>
      </xdr:nvCxnSpPr>
      <xdr:spPr>
        <a:xfrm>
          <a:off x="1523998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72</xdr:row>
      <xdr:rowOff>142874</xdr:rowOff>
    </xdr:from>
    <xdr:to>
      <xdr:col>16</xdr:col>
      <xdr:colOff>111917</xdr:colOff>
      <xdr:row>73</xdr:row>
      <xdr:rowOff>0</xdr:rowOff>
    </xdr:to>
    <xdr:cxnSp macro="">
      <xdr:nvCxnSpPr>
        <xdr:cNvPr id="830" name="直線コネクタ 829"/>
        <xdr:cNvCxnSpPr/>
      </xdr:nvCxnSpPr>
      <xdr:spPr>
        <a:xfrm>
          <a:off x="4817267" y="8448674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72</xdr:row>
      <xdr:rowOff>140494</xdr:rowOff>
    </xdr:from>
    <xdr:to>
      <xdr:col>17</xdr:col>
      <xdr:colOff>0</xdr:colOff>
      <xdr:row>72</xdr:row>
      <xdr:rowOff>140494</xdr:rowOff>
    </xdr:to>
    <xdr:cxnSp macro="">
      <xdr:nvCxnSpPr>
        <xdr:cNvPr id="831" name="直線コネクタ 830"/>
        <xdr:cNvCxnSpPr/>
      </xdr:nvCxnSpPr>
      <xdr:spPr>
        <a:xfrm>
          <a:off x="4705350" y="8446294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72</xdr:row>
      <xdr:rowOff>138110</xdr:rowOff>
    </xdr:from>
    <xdr:to>
      <xdr:col>16</xdr:col>
      <xdr:colOff>216692</xdr:colOff>
      <xdr:row>73</xdr:row>
      <xdr:rowOff>2379</xdr:rowOff>
    </xdr:to>
    <xdr:cxnSp macro="">
      <xdr:nvCxnSpPr>
        <xdr:cNvPr id="832" name="直線コネクタ 831"/>
        <xdr:cNvCxnSpPr/>
      </xdr:nvCxnSpPr>
      <xdr:spPr>
        <a:xfrm>
          <a:off x="4922042" y="8443910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72</xdr:row>
      <xdr:rowOff>1</xdr:rowOff>
    </xdr:from>
    <xdr:to>
      <xdr:col>9</xdr:col>
      <xdr:colOff>173831</xdr:colOff>
      <xdr:row>73</xdr:row>
      <xdr:rowOff>2382</xdr:rowOff>
    </xdr:to>
    <xdr:cxnSp macro="">
      <xdr:nvCxnSpPr>
        <xdr:cNvPr id="833" name="直線コネクタ 832"/>
        <xdr:cNvCxnSpPr/>
      </xdr:nvCxnSpPr>
      <xdr:spPr>
        <a:xfrm>
          <a:off x="2545556" y="830580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72</xdr:row>
      <xdr:rowOff>0</xdr:rowOff>
    </xdr:from>
    <xdr:to>
      <xdr:col>10</xdr:col>
      <xdr:colOff>211930</xdr:colOff>
      <xdr:row>73</xdr:row>
      <xdr:rowOff>1</xdr:rowOff>
    </xdr:to>
    <xdr:cxnSp macro="">
      <xdr:nvCxnSpPr>
        <xdr:cNvPr id="834" name="直線コネクタ 833"/>
        <xdr:cNvCxnSpPr/>
      </xdr:nvCxnSpPr>
      <xdr:spPr>
        <a:xfrm>
          <a:off x="2917030" y="8305800"/>
          <a:ext cx="0" cy="33337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72</xdr:row>
      <xdr:rowOff>1</xdr:rowOff>
    </xdr:from>
    <xdr:to>
      <xdr:col>11</xdr:col>
      <xdr:colOff>114299</xdr:colOff>
      <xdr:row>73</xdr:row>
      <xdr:rowOff>2382</xdr:rowOff>
    </xdr:to>
    <xdr:cxnSp macro="">
      <xdr:nvCxnSpPr>
        <xdr:cNvPr id="835" name="直線コネクタ 834"/>
        <xdr:cNvCxnSpPr/>
      </xdr:nvCxnSpPr>
      <xdr:spPr>
        <a:xfrm>
          <a:off x="3152774" y="830580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72</xdr:row>
      <xdr:rowOff>1</xdr:rowOff>
    </xdr:from>
    <xdr:to>
      <xdr:col>12</xdr:col>
      <xdr:colOff>228599</xdr:colOff>
      <xdr:row>73</xdr:row>
      <xdr:rowOff>2382</xdr:rowOff>
    </xdr:to>
    <xdr:cxnSp macro="">
      <xdr:nvCxnSpPr>
        <xdr:cNvPr id="836" name="直線コネクタ 835"/>
        <xdr:cNvCxnSpPr/>
      </xdr:nvCxnSpPr>
      <xdr:spPr>
        <a:xfrm>
          <a:off x="3600449" y="830580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72</xdr:row>
      <xdr:rowOff>2382</xdr:rowOff>
    </xdr:from>
    <xdr:to>
      <xdr:col>13</xdr:col>
      <xdr:colOff>130968</xdr:colOff>
      <xdr:row>73</xdr:row>
      <xdr:rowOff>4763</xdr:rowOff>
    </xdr:to>
    <xdr:cxnSp macro="">
      <xdr:nvCxnSpPr>
        <xdr:cNvPr id="837" name="直線コネクタ 836"/>
        <xdr:cNvCxnSpPr/>
      </xdr:nvCxnSpPr>
      <xdr:spPr>
        <a:xfrm>
          <a:off x="3836193" y="830818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72</xdr:row>
      <xdr:rowOff>0</xdr:rowOff>
    </xdr:from>
    <xdr:to>
      <xdr:col>14</xdr:col>
      <xdr:colOff>207168</xdr:colOff>
      <xdr:row>73</xdr:row>
      <xdr:rowOff>1</xdr:rowOff>
    </xdr:to>
    <xdr:cxnSp macro="">
      <xdr:nvCxnSpPr>
        <xdr:cNvPr id="838" name="直線コネクタ 837"/>
        <xdr:cNvCxnSpPr/>
      </xdr:nvCxnSpPr>
      <xdr:spPr>
        <a:xfrm>
          <a:off x="4245768" y="8305800"/>
          <a:ext cx="0" cy="33337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72</xdr:row>
      <xdr:rowOff>1</xdr:rowOff>
    </xdr:from>
    <xdr:to>
      <xdr:col>15</xdr:col>
      <xdr:colOff>109537</xdr:colOff>
      <xdr:row>73</xdr:row>
      <xdr:rowOff>2382</xdr:rowOff>
    </xdr:to>
    <xdr:cxnSp macro="">
      <xdr:nvCxnSpPr>
        <xdr:cNvPr id="839" name="直線コネクタ 838"/>
        <xdr:cNvCxnSpPr/>
      </xdr:nvCxnSpPr>
      <xdr:spPr>
        <a:xfrm>
          <a:off x="4481512" y="830580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72</xdr:row>
      <xdr:rowOff>2382</xdr:rowOff>
    </xdr:from>
    <xdr:to>
      <xdr:col>21</xdr:col>
      <xdr:colOff>57148</xdr:colOff>
      <xdr:row>73</xdr:row>
      <xdr:rowOff>4763</xdr:rowOff>
    </xdr:to>
    <xdr:cxnSp macro="">
      <xdr:nvCxnSpPr>
        <xdr:cNvPr id="840" name="直線コネクタ 839"/>
        <xdr:cNvCxnSpPr/>
      </xdr:nvCxnSpPr>
      <xdr:spPr>
        <a:xfrm>
          <a:off x="6429373" y="830818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72</xdr:row>
      <xdr:rowOff>2381</xdr:rowOff>
    </xdr:from>
    <xdr:to>
      <xdr:col>21</xdr:col>
      <xdr:colOff>264318</xdr:colOff>
      <xdr:row>73</xdr:row>
      <xdr:rowOff>4762</xdr:rowOff>
    </xdr:to>
    <xdr:cxnSp macro="">
      <xdr:nvCxnSpPr>
        <xdr:cNvPr id="841" name="直線コネクタ 840"/>
        <xdr:cNvCxnSpPr/>
      </xdr:nvCxnSpPr>
      <xdr:spPr>
        <a:xfrm>
          <a:off x="6636543" y="830818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72</xdr:row>
      <xdr:rowOff>0</xdr:rowOff>
    </xdr:from>
    <xdr:to>
      <xdr:col>22</xdr:col>
      <xdr:colOff>135729</xdr:colOff>
      <xdr:row>73</xdr:row>
      <xdr:rowOff>2381</xdr:rowOff>
    </xdr:to>
    <xdr:cxnSp macro="">
      <xdr:nvCxnSpPr>
        <xdr:cNvPr id="842" name="直線コネクタ 841"/>
        <xdr:cNvCxnSpPr/>
      </xdr:nvCxnSpPr>
      <xdr:spPr>
        <a:xfrm>
          <a:off x="6841329" y="830580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72</xdr:row>
      <xdr:rowOff>0</xdr:rowOff>
    </xdr:from>
    <xdr:to>
      <xdr:col>18</xdr:col>
      <xdr:colOff>264318</xdr:colOff>
      <xdr:row>73</xdr:row>
      <xdr:rowOff>2381</xdr:rowOff>
    </xdr:to>
    <xdr:cxnSp macro="">
      <xdr:nvCxnSpPr>
        <xdr:cNvPr id="843" name="直線コネクタ 842"/>
        <xdr:cNvCxnSpPr/>
      </xdr:nvCxnSpPr>
      <xdr:spPr>
        <a:xfrm>
          <a:off x="5636418" y="830580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72</xdr:row>
      <xdr:rowOff>0</xdr:rowOff>
    </xdr:from>
    <xdr:to>
      <xdr:col>19</xdr:col>
      <xdr:colOff>119063</xdr:colOff>
      <xdr:row>73</xdr:row>
      <xdr:rowOff>2381</xdr:rowOff>
    </xdr:to>
    <xdr:cxnSp macro="">
      <xdr:nvCxnSpPr>
        <xdr:cNvPr id="844" name="直線コネクタ 843"/>
        <xdr:cNvCxnSpPr/>
      </xdr:nvCxnSpPr>
      <xdr:spPr>
        <a:xfrm>
          <a:off x="5824538" y="830580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72</xdr:row>
      <xdr:rowOff>3</xdr:rowOff>
    </xdr:from>
    <xdr:to>
      <xdr:col>20</xdr:col>
      <xdr:colOff>178593</xdr:colOff>
      <xdr:row>73</xdr:row>
      <xdr:rowOff>2384</xdr:rowOff>
    </xdr:to>
    <xdr:cxnSp macro="">
      <xdr:nvCxnSpPr>
        <xdr:cNvPr id="845" name="直線コネクタ 844"/>
        <xdr:cNvCxnSpPr/>
      </xdr:nvCxnSpPr>
      <xdr:spPr>
        <a:xfrm>
          <a:off x="6217443" y="8305803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72</xdr:row>
      <xdr:rowOff>0</xdr:rowOff>
    </xdr:from>
    <xdr:to>
      <xdr:col>19</xdr:col>
      <xdr:colOff>314323</xdr:colOff>
      <xdr:row>73</xdr:row>
      <xdr:rowOff>2381</xdr:rowOff>
    </xdr:to>
    <xdr:cxnSp macro="">
      <xdr:nvCxnSpPr>
        <xdr:cNvPr id="846" name="直線コネクタ 845"/>
        <xdr:cNvCxnSpPr/>
      </xdr:nvCxnSpPr>
      <xdr:spPr>
        <a:xfrm>
          <a:off x="6019798" y="830580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73</xdr:row>
      <xdr:rowOff>133350</xdr:rowOff>
    </xdr:from>
    <xdr:to>
      <xdr:col>7</xdr:col>
      <xdr:colOff>26194</xdr:colOff>
      <xdr:row>73</xdr:row>
      <xdr:rowOff>133350</xdr:rowOff>
    </xdr:to>
    <xdr:cxnSp macro="">
      <xdr:nvCxnSpPr>
        <xdr:cNvPr id="847" name="直線コネクタ 846"/>
        <xdr:cNvCxnSpPr/>
      </xdr:nvCxnSpPr>
      <xdr:spPr>
        <a:xfrm>
          <a:off x="676275" y="8772525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73</xdr:row>
      <xdr:rowOff>133350</xdr:rowOff>
    </xdr:from>
    <xdr:to>
      <xdr:col>4</xdr:col>
      <xdr:colOff>104774</xdr:colOff>
      <xdr:row>74</xdr:row>
      <xdr:rowOff>0</xdr:rowOff>
    </xdr:to>
    <xdr:cxnSp macro="">
      <xdr:nvCxnSpPr>
        <xdr:cNvPr id="848" name="直線コネクタ 847"/>
        <xdr:cNvCxnSpPr/>
      </xdr:nvCxnSpPr>
      <xdr:spPr>
        <a:xfrm>
          <a:off x="676274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73</xdr:row>
      <xdr:rowOff>133350</xdr:rowOff>
    </xdr:from>
    <xdr:to>
      <xdr:col>7</xdr:col>
      <xdr:colOff>26192</xdr:colOff>
      <xdr:row>74</xdr:row>
      <xdr:rowOff>0</xdr:rowOff>
    </xdr:to>
    <xdr:cxnSp macro="">
      <xdr:nvCxnSpPr>
        <xdr:cNvPr id="849" name="直線コネクタ 848"/>
        <xdr:cNvCxnSpPr/>
      </xdr:nvCxnSpPr>
      <xdr:spPr>
        <a:xfrm>
          <a:off x="1731167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73</xdr:row>
      <xdr:rowOff>133350</xdr:rowOff>
    </xdr:from>
    <xdr:to>
      <xdr:col>5</xdr:col>
      <xdr:colOff>73817</xdr:colOff>
      <xdr:row>74</xdr:row>
      <xdr:rowOff>0</xdr:rowOff>
    </xdr:to>
    <xdr:cxnSp macro="">
      <xdr:nvCxnSpPr>
        <xdr:cNvPr id="850" name="直線コネクタ 849"/>
        <xdr:cNvCxnSpPr/>
      </xdr:nvCxnSpPr>
      <xdr:spPr>
        <a:xfrm>
          <a:off x="1112042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73</xdr:row>
      <xdr:rowOff>133350</xdr:rowOff>
    </xdr:from>
    <xdr:to>
      <xdr:col>5</xdr:col>
      <xdr:colOff>290510</xdr:colOff>
      <xdr:row>74</xdr:row>
      <xdr:rowOff>0</xdr:rowOff>
    </xdr:to>
    <xdr:cxnSp macro="">
      <xdr:nvCxnSpPr>
        <xdr:cNvPr id="851" name="直線コネクタ 850"/>
        <xdr:cNvCxnSpPr/>
      </xdr:nvCxnSpPr>
      <xdr:spPr>
        <a:xfrm>
          <a:off x="1328735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73</xdr:row>
      <xdr:rowOff>133350</xdr:rowOff>
    </xdr:from>
    <xdr:to>
      <xdr:col>4</xdr:col>
      <xdr:colOff>323849</xdr:colOff>
      <xdr:row>74</xdr:row>
      <xdr:rowOff>0</xdr:rowOff>
    </xdr:to>
    <xdr:cxnSp macro="">
      <xdr:nvCxnSpPr>
        <xdr:cNvPr id="852" name="直線コネクタ 851"/>
        <xdr:cNvCxnSpPr/>
      </xdr:nvCxnSpPr>
      <xdr:spPr>
        <a:xfrm>
          <a:off x="895349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73</xdr:row>
      <xdr:rowOff>133350</xdr:rowOff>
    </xdr:from>
    <xdr:to>
      <xdr:col>6</xdr:col>
      <xdr:colOff>152398</xdr:colOff>
      <xdr:row>74</xdr:row>
      <xdr:rowOff>0</xdr:rowOff>
    </xdr:to>
    <xdr:cxnSp macro="">
      <xdr:nvCxnSpPr>
        <xdr:cNvPr id="853" name="直線コネクタ 852"/>
        <xdr:cNvCxnSpPr/>
      </xdr:nvCxnSpPr>
      <xdr:spPr>
        <a:xfrm>
          <a:off x="1523998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73</xdr:row>
      <xdr:rowOff>142874</xdr:rowOff>
    </xdr:from>
    <xdr:to>
      <xdr:col>16</xdr:col>
      <xdr:colOff>111917</xdr:colOff>
      <xdr:row>74</xdr:row>
      <xdr:rowOff>0</xdr:rowOff>
    </xdr:to>
    <xdr:cxnSp macro="">
      <xdr:nvCxnSpPr>
        <xdr:cNvPr id="854" name="直線コネクタ 853"/>
        <xdr:cNvCxnSpPr/>
      </xdr:nvCxnSpPr>
      <xdr:spPr>
        <a:xfrm>
          <a:off x="4817267" y="8782049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73</xdr:row>
      <xdr:rowOff>140494</xdr:rowOff>
    </xdr:from>
    <xdr:to>
      <xdr:col>17</xdr:col>
      <xdr:colOff>0</xdr:colOff>
      <xdr:row>73</xdr:row>
      <xdr:rowOff>140494</xdr:rowOff>
    </xdr:to>
    <xdr:cxnSp macro="">
      <xdr:nvCxnSpPr>
        <xdr:cNvPr id="855" name="直線コネクタ 854"/>
        <xdr:cNvCxnSpPr/>
      </xdr:nvCxnSpPr>
      <xdr:spPr>
        <a:xfrm>
          <a:off x="4705350" y="8779669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73</xdr:row>
      <xdr:rowOff>138110</xdr:rowOff>
    </xdr:from>
    <xdr:to>
      <xdr:col>16</xdr:col>
      <xdr:colOff>216692</xdr:colOff>
      <xdr:row>74</xdr:row>
      <xdr:rowOff>2379</xdr:rowOff>
    </xdr:to>
    <xdr:cxnSp macro="">
      <xdr:nvCxnSpPr>
        <xdr:cNvPr id="856" name="直線コネクタ 855"/>
        <xdr:cNvCxnSpPr/>
      </xdr:nvCxnSpPr>
      <xdr:spPr>
        <a:xfrm>
          <a:off x="4922042" y="8777285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73</xdr:row>
      <xdr:rowOff>1</xdr:rowOff>
    </xdr:from>
    <xdr:to>
      <xdr:col>9</xdr:col>
      <xdr:colOff>173831</xdr:colOff>
      <xdr:row>74</xdr:row>
      <xdr:rowOff>2382</xdr:rowOff>
    </xdr:to>
    <xdr:cxnSp macro="">
      <xdr:nvCxnSpPr>
        <xdr:cNvPr id="857" name="直線コネクタ 856"/>
        <xdr:cNvCxnSpPr/>
      </xdr:nvCxnSpPr>
      <xdr:spPr>
        <a:xfrm>
          <a:off x="2545556" y="86391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72</xdr:row>
      <xdr:rowOff>283370</xdr:rowOff>
    </xdr:from>
    <xdr:to>
      <xdr:col>10</xdr:col>
      <xdr:colOff>211930</xdr:colOff>
      <xdr:row>74</xdr:row>
      <xdr:rowOff>1</xdr:rowOff>
    </xdr:to>
    <xdr:cxnSp macro="">
      <xdr:nvCxnSpPr>
        <xdr:cNvPr id="858" name="直線コネクタ 857"/>
        <xdr:cNvCxnSpPr/>
      </xdr:nvCxnSpPr>
      <xdr:spPr>
        <a:xfrm>
          <a:off x="2917030" y="8589170"/>
          <a:ext cx="0" cy="38338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73</xdr:row>
      <xdr:rowOff>1</xdr:rowOff>
    </xdr:from>
    <xdr:to>
      <xdr:col>11</xdr:col>
      <xdr:colOff>114299</xdr:colOff>
      <xdr:row>74</xdr:row>
      <xdr:rowOff>2382</xdr:rowOff>
    </xdr:to>
    <xdr:cxnSp macro="">
      <xdr:nvCxnSpPr>
        <xdr:cNvPr id="859" name="直線コネクタ 858"/>
        <xdr:cNvCxnSpPr/>
      </xdr:nvCxnSpPr>
      <xdr:spPr>
        <a:xfrm>
          <a:off x="3152774" y="86391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73</xdr:row>
      <xdr:rowOff>1</xdr:rowOff>
    </xdr:from>
    <xdr:to>
      <xdr:col>12</xdr:col>
      <xdr:colOff>228599</xdr:colOff>
      <xdr:row>74</xdr:row>
      <xdr:rowOff>2382</xdr:rowOff>
    </xdr:to>
    <xdr:cxnSp macro="">
      <xdr:nvCxnSpPr>
        <xdr:cNvPr id="860" name="直線コネクタ 859"/>
        <xdr:cNvCxnSpPr/>
      </xdr:nvCxnSpPr>
      <xdr:spPr>
        <a:xfrm>
          <a:off x="3600449" y="86391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73</xdr:row>
      <xdr:rowOff>2382</xdr:rowOff>
    </xdr:from>
    <xdr:to>
      <xdr:col>13</xdr:col>
      <xdr:colOff>130968</xdr:colOff>
      <xdr:row>74</xdr:row>
      <xdr:rowOff>4763</xdr:rowOff>
    </xdr:to>
    <xdr:cxnSp macro="">
      <xdr:nvCxnSpPr>
        <xdr:cNvPr id="861" name="直線コネクタ 860"/>
        <xdr:cNvCxnSpPr/>
      </xdr:nvCxnSpPr>
      <xdr:spPr>
        <a:xfrm>
          <a:off x="3836193" y="864155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72</xdr:row>
      <xdr:rowOff>283370</xdr:rowOff>
    </xdr:from>
    <xdr:to>
      <xdr:col>14</xdr:col>
      <xdr:colOff>207168</xdr:colOff>
      <xdr:row>74</xdr:row>
      <xdr:rowOff>1</xdr:rowOff>
    </xdr:to>
    <xdr:cxnSp macro="">
      <xdr:nvCxnSpPr>
        <xdr:cNvPr id="862" name="直線コネクタ 861"/>
        <xdr:cNvCxnSpPr/>
      </xdr:nvCxnSpPr>
      <xdr:spPr>
        <a:xfrm>
          <a:off x="4245768" y="8589170"/>
          <a:ext cx="0" cy="38338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73</xdr:row>
      <xdr:rowOff>1</xdr:rowOff>
    </xdr:from>
    <xdr:to>
      <xdr:col>15</xdr:col>
      <xdr:colOff>109537</xdr:colOff>
      <xdr:row>74</xdr:row>
      <xdr:rowOff>2382</xdr:rowOff>
    </xdr:to>
    <xdr:cxnSp macro="">
      <xdr:nvCxnSpPr>
        <xdr:cNvPr id="863" name="直線コネクタ 862"/>
        <xdr:cNvCxnSpPr/>
      </xdr:nvCxnSpPr>
      <xdr:spPr>
        <a:xfrm>
          <a:off x="4481512" y="86391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73</xdr:row>
      <xdr:rowOff>2382</xdr:rowOff>
    </xdr:from>
    <xdr:to>
      <xdr:col>21</xdr:col>
      <xdr:colOff>57148</xdr:colOff>
      <xdr:row>74</xdr:row>
      <xdr:rowOff>4763</xdr:rowOff>
    </xdr:to>
    <xdr:cxnSp macro="">
      <xdr:nvCxnSpPr>
        <xdr:cNvPr id="864" name="直線コネクタ 863"/>
        <xdr:cNvCxnSpPr/>
      </xdr:nvCxnSpPr>
      <xdr:spPr>
        <a:xfrm>
          <a:off x="6429373" y="864155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73</xdr:row>
      <xdr:rowOff>2381</xdr:rowOff>
    </xdr:from>
    <xdr:to>
      <xdr:col>21</xdr:col>
      <xdr:colOff>264318</xdr:colOff>
      <xdr:row>74</xdr:row>
      <xdr:rowOff>4762</xdr:rowOff>
    </xdr:to>
    <xdr:cxnSp macro="">
      <xdr:nvCxnSpPr>
        <xdr:cNvPr id="865" name="直線コネクタ 864"/>
        <xdr:cNvCxnSpPr/>
      </xdr:nvCxnSpPr>
      <xdr:spPr>
        <a:xfrm>
          <a:off x="6636543" y="864155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73</xdr:row>
      <xdr:rowOff>0</xdr:rowOff>
    </xdr:from>
    <xdr:to>
      <xdr:col>22</xdr:col>
      <xdr:colOff>135729</xdr:colOff>
      <xdr:row>74</xdr:row>
      <xdr:rowOff>2381</xdr:rowOff>
    </xdr:to>
    <xdr:cxnSp macro="">
      <xdr:nvCxnSpPr>
        <xdr:cNvPr id="866" name="直線コネクタ 865"/>
        <xdr:cNvCxnSpPr/>
      </xdr:nvCxnSpPr>
      <xdr:spPr>
        <a:xfrm>
          <a:off x="6841329" y="863917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73</xdr:row>
      <xdr:rowOff>0</xdr:rowOff>
    </xdr:from>
    <xdr:to>
      <xdr:col>18</xdr:col>
      <xdr:colOff>264318</xdr:colOff>
      <xdr:row>74</xdr:row>
      <xdr:rowOff>2381</xdr:rowOff>
    </xdr:to>
    <xdr:cxnSp macro="">
      <xdr:nvCxnSpPr>
        <xdr:cNvPr id="867" name="直線コネクタ 866"/>
        <xdr:cNvCxnSpPr/>
      </xdr:nvCxnSpPr>
      <xdr:spPr>
        <a:xfrm>
          <a:off x="5636418" y="863917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73</xdr:row>
      <xdr:rowOff>0</xdr:rowOff>
    </xdr:from>
    <xdr:to>
      <xdr:col>19</xdr:col>
      <xdr:colOff>119063</xdr:colOff>
      <xdr:row>74</xdr:row>
      <xdr:rowOff>2381</xdr:rowOff>
    </xdr:to>
    <xdr:cxnSp macro="">
      <xdr:nvCxnSpPr>
        <xdr:cNvPr id="868" name="直線コネクタ 867"/>
        <xdr:cNvCxnSpPr/>
      </xdr:nvCxnSpPr>
      <xdr:spPr>
        <a:xfrm>
          <a:off x="5824538" y="863917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73</xdr:row>
      <xdr:rowOff>3</xdr:rowOff>
    </xdr:from>
    <xdr:to>
      <xdr:col>20</xdr:col>
      <xdr:colOff>178593</xdr:colOff>
      <xdr:row>74</xdr:row>
      <xdr:rowOff>2384</xdr:rowOff>
    </xdr:to>
    <xdr:cxnSp macro="">
      <xdr:nvCxnSpPr>
        <xdr:cNvPr id="869" name="直線コネクタ 868"/>
        <xdr:cNvCxnSpPr/>
      </xdr:nvCxnSpPr>
      <xdr:spPr>
        <a:xfrm>
          <a:off x="6217443" y="8639178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73</xdr:row>
      <xdr:rowOff>0</xdr:rowOff>
    </xdr:from>
    <xdr:to>
      <xdr:col>19</xdr:col>
      <xdr:colOff>314323</xdr:colOff>
      <xdr:row>74</xdr:row>
      <xdr:rowOff>2381</xdr:rowOff>
    </xdr:to>
    <xdr:cxnSp macro="">
      <xdr:nvCxnSpPr>
        <xdr:cNvPr id="870" name="直線コネクタ 869"/>
        <xdr:cNvCxnSpPr/>
      </xdr:nvCxnSpPr>
      <xdr:spPr>
        <a:xfrm>
          <a:off x="6019798" y="863917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74</xdr:row>
      <xdr:rowOff>133350</xdr:rowOff>
    </xdr:from>
    <xdr:to>
      <xdr:col>7</xdr:col>
      <xdr:colOff>26194</xdr:colOff>
      <xdr:row>74</xdr:row>
      <xdr:rowOff>133350</xdr:rowOff>
    </xdr:to>
    <xdr:cxnSp macro="">
      <xdr:nvCxnSpPr>
        <xdr:cNvPr id="871" name="直線コネクタ 870"/>
        <xdr:cNvCxnSpPr/>
      </xdr:nvCxnSpPr>
      <xdr:spPr>
        <a:xfrm>
          <a:off x="676275" y="9105900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74</xdr:row>
      <xdr:rowOff>133350</xdr:rowOff>
    </xdr:from>
    <xdr:to>
      <xdr:col>4</xdr:col>
      <xdr:colOff>104774</xdr:colOff>
      <xdr:row>75</xdr:row>
      <xdr:rowOff>0</xdr:rowOff>
    </xdr:to>
    <xdr:cxnSp macro="">
      <xdr:nvCxnSpPr>
        <xdr:cNvPr id="872" name="直線コネクタ 871"/>
        <xdr:cNvCxnSpPr/>
      </xdr:nvCxnSpPr>
      <xdr:spPr>
        <a:xfrm>
          <a:off x="676274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74</xdr:row>
      <xdr:rowOff>133350</xdr:rowOff>
    </xdr:from>
    <xdr:to>
      <xdr:col>7</xdr:col>
      <xdr:colOff>26192</xdr:colOff>
      <xdr:row>75</xdr:row>
      <xdr:rowOff>0</xdr:rowOff>
    </xdr:to>
    <xdr:cxnSp macro="">
      <xdr:nvCxnSpPr>
        <xdr:cNvPr id="873" name="直線コネクタ 872"/>
        <xdr:cNvCxnSpPr/>
      </xdr:nvCxnSpPr>
      <xdr:spPr>
        <a:xfrm>
          <a:off x="1731167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74</xdr:row>
      <xdr:rowOff>133350</xdr:rowOff>
    </xdr:from>
    <xdr:to>
      <xdr:col>5</xdr:col>
      <xdr:colOff>73817</xdr:colOff>
      <xdr:row>75</xdr:row>
      <xdr:rowOff>0</xdr:rowOff>
    </xdr:to>
    <xdr:cxnSp macro="">
      <xdr:nvCxnSpPr>
        <xdr:cNvPr id="874" name="直線コネクタ 873"/>
        <xdr:cNvCxnSpPr/>
      </xdr:nvCxnSpPr>
      <xdr:spPr>
        <a:xfrm>
          <a:off x="1112042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74</xdr:row>
      <xdr:rowOff>133350</xdr:rowOff>
    </xdr:from>
    <xdr:to>
      <xdr:col>5</xdr:col>
      <xdr:colOff>290510</xdr:colOff>
      <xdr:row>75</xdr:row>
      <xdr:rowOff>0</xdr:rowOff>
    </xdr:to>
    <xdr:cxnSp macro="">
      <xdr:nvCxnSpPr>
        <xdr:cNvPr id="875" name="直線コネクタ 874"/>
        <xdr:cNvCxnSpPr/>
      </xdr:nvCxnSpPr>
      <xdr:spPr>
        <a:xfrm>
          <a:off x="1328735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74</xdr:row>
      <xdr:rowOff>133350</xdr:rowOff>
    </xdr:from>
    <xdr:to>
      <xdr:col>4</xdr:col>
      <xdr:colOff>323849</xdr:colOff>
      <xdr:row>75</xdr:row>
      <xdr:rowOff>0</xdr:rowOff>
    </xdr:to>
    <xdr:cxnSp macro="">
      <xdr:nvCxnSpPr>
        <xdr:cNvPr id="876" name="直線コネクタ 875"/>
        <xdr:cNvCxnSpPr/>
      </xdr:nvCxnSpPr>
      <xdr:spPr>
        <a:xfrm>
          <a:off x="895349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74</xdr:row>
      <xdr:rowOff>133350</xdr:rowOff>
    </xdr:from>
    <xdr:to>
      <xdr:col>6</xdr:col>
      <xdr:colOff>152398</xdr:colOff>
      <xdr:row>75</xdr:row>
      <xdr:rowOff>0</xdr:rowOff>
    </xdr:to>
    <xdr:cxnSp macro="">
      <xdr:nvCxnSpPr>
        <xdr:cNvPr id="877" name="直線コネクタ 876"/>
        <xdr:cNvCxnSpPr/>
      </xdr:nvCxnSpPr>
      <xdr:spPr>
        <a:xfrm>
          <a:off x="1523998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74</xdr:row>
      <xdr:rowOff>142874</xdr:rowOff>
    </xdr:from>
    <xdr:to>
      <xdr:col>16</xdr:col>
      <xdr:colOff>111917</xdr:colOff>
      <xdr:row>75</xdr:row>
      <xdr:rowOff>0</xdr:rowOff>
    </xdr:to>
    <xdr:cxnSp macro="">
      <xdr:nvCxnSpPr>
        <xdr:cNvPr id="878" name="直線コネクタ 877"/>
        <xdr:cNvCxnSpPr/>
      </xdr:nvCxnSpPr>
      <xdr:spPr>
        <a:xfrm>
          <a:off x="4817267" y="9115424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74</xdr:row>
      <xdr:rowOff>140494</xdr:rowOff>
    </xdr:from>
    <xdr:to>
      <xdr:col>17</xdr:col>
      <xdr:colOff>0</xdr:colOff>
      <xdr:row>74</xdr:row>
      <xdr:rowOff>140494</xdr:rowOff>
    </xdr:to>
    <xdr:cxnSp macro="">
      <xdr:nvCxnSpPr>
        <xdr:cNvPr id="879" name="直線コネクタ 878"/>
        <xdr:cNvCxnSpPr/>
      </xdr:nvCxnSpPr>
      <xdr:spPr>
        <a:xfrm>
          <a:off x="4705350" y="9113044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74</xdr:row>
      <xdr:rowOff>138110</xdr:rowOff>
    </xdr:from>
    <xdr:to>
      <xdr:col>16</xdr:col>
      <xdr:colOff>216692</xdr:colOff>
      <xdr:row>75</xdr:row>
      <xdr:rowOff>2379</xdr:rowOff>
    </xdr:to>
    <xdr:cxnSp macro="">
      <xdr:nvCxnSpPr>
        <xdr:cNvPr id="880" name="直線コネクタ 879"/>
        <xdr:cNvCxnSpPr/>
      </xdr:nvCxnSpPr>
      <xdr:spPr>
        <a:xfrm>
          <a:off x="4922042" y="9110660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74</xdr:row>
      <xdr:rowOff>1</xdr:rowOff>
    </xdr:from>
    <xdr:to>
      <xdr:col>9</xdr:col>
      <xdr:colOff>173831</xdr:colOff>
      <xdr:row>75</xdr:row>
      <xdr:rowOff>2382</xdr:rowOff>
    </xdr:to>
    <xdr:cxnSp macro="">
      <xdr:nvCxnSpPr>
        <xdr:cNvPr id="881" name="直線コネクタ 880"/>
        <xdr:cNvCxnSpPr/>
      </xdr:nvCxnSpPr>
      <xdr:spPr>
        <a:xfrm>
          <a:off x="2545556" y="89725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73</xdr:row>
      <xdr:rowOff>283370</xdr:rowOff>
    </xdr:from>
    <xdr:to>
      <xdr:col>10</xdr:col>
      <xdr:colOff>211930</xdr:colOff>
      <xdr:row>75</xdr:row>
      <xdr:rowOff>1</xdr:rowOff>
    </xdr:to>
    <xdr:cxnSp macro="">
      <xdr:nvCxnSpPr>
        <xdr:cNvPr id="882" name="直線コネクタ 881"/>
        <xdr:cNvCxnSpPr/>
      </xdr:nvCxnSpPr>
      <xdr:spPr>
        <a:xfrm>
          <a:off x="2917030" y="8922545"/>
          <a:ext cx="0" cy="38338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74</xdr:row>
      <xdr:rowOff>1</xdr:rowOff>
    </xdr:from>
    <xdr:to>
      <xdr:col>11</xdr:col>
      <xdr:colOff>114299</xdr:colOff>
      <xdr:row>75</xdr:row>
      <xdr:rowOff>2382</xdr:rowOff>
    </xdr:to>
    <xdr:cxnSp macro="">
      <xdr:nvCxnSpPr>
        <xdr:cNvPr id="883" name="直線コネクタ 882"/>
        <xdr:cNvCxnSpPr/>
      </xdr:nvCxnSpPr>
      <xdr:spPr>
        <a:xfrm>
          <a:off x="3152774" y="89725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74</xdr:row>
      <xdr:rowOff>1</xdr:rowOff>
    </xdr:from>
    <xdr:to>
      <xdr:col>12</xdr:col>
      <xdr:colOff>228599</xdr:colOff>
      <xdr:row>75</xdr:row>
      <xdr:rowOff>2382</xdr:rowOff>
    </xdr:to>
    <xdr:cxnSp macro="">
      <xdr:nvCxnSpPr>
        <xdr:cNvPr id="884" name="直線コネクタ 883"/>
        <xdr:cNvCxnSpPr/>
      </xdr:nvCxnSpPr>
      <xdr:spPr>
        <a:xfrm>
          <a:off x="3600449" y="89725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74</xdr:row>
      <xdr:rowOff>2382</xdr:rowOff>
    </xdr:from>
    <xdr:to>
      <xdr:col>13</xdr:col>
      <xdr:colOff>130968</xdr:colOff>
      <xdr:row>75</xdr:row>
      <xdr:rowOff>4763</xdr:rowOff>
    </xdr:to>
    <xdr:cxnSp macro="">
      <xdr:nvCxnSpPr>
        <xdr:cNvPr id="885" name="直線コネクタ 884"/>
        <xdr:cNvCxnSpPr/>
      </xdr:nvCxnSpPr>
      <xdr:spPr>
        <a:xfrm>
          <a:off x="3836193" y="897493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73</xdr:row>
      <xdr:rowOff>283370</xdr:rowOff>
    </xdr:from>
    <xdr:to>
      <xdr:col>14</xdr:col>
      <xdr:colOff>207168</xdr:colOff>
      <xdr:row>75</xdr:row>
      <xdr:rowOff>1</xdr:rowOff>
    </xdr:to>
    <xdr:cxnSp macro="">
      <xdr:nvCxnSpPr>
        <xdr:cNvPr id="886" name="直線コネクタ 885"/>
        <xdr:cNvCxnSpPr/>
      </xdr:nvCxnSpPr>
      <xdr:spPr>
        <a:xfrm>
          <a:off x="4245768" y="8922545"/>
          <a:ext cx="0" cy="38338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74</xdr:row>
      <xdr:rowOff>1</xdr:rowOff>
    </xdr:from>
    <xdr:to>
      <xdr:col>15</xdr:col>
      <xdr:colOff>109537</xdr:colOff>
      <xdr:row>75</xdr:row>
      <xdr:rowOff>2382</xdr:rowOff>
    </xdr:to>
    <xdr:cxnSp macro="">
      <xdr:nvCxnSpPr>
        <xdr:cNvPr id="887" name="直線コネクタ 886"/>
        <xdr:cNvCxnSpPr/>
      </xdr:nvCxnSpPr>
      <xdr:spPr>
        <a:xfrm>
          <a:off x="4481512" y="89725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74</xdr:row>
      <xdr:rowOff>2382</xdr:rowOff>
    </xdr:from>
    <xdr:to>
      <xdr:col>21</xdr:col>
      <xdr:colOff>57148</xdr:colOff>
      <xdr:row>75</xdr:row>
      <xdr:rowOff>4763</xdr:rowOff>
    </xdr:to>
    <xdr:cxnSp macro="">
      <xdr:nvCxnSpPr>
        <xdr:cNvPr id="888" name="直線コネクタ 887"/>
        <xdr:cNvCxnSpPr/>
      </xdr:nvCxnSpPr>
      <xdr:spPr>
        <a:xfrm>
          <a:off x="6429373" y="897493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74</xdr:row>
      <xdr:rowOff>2381</xdr:rowOff>
    </xdr:from>
    <xdr:to>
      <xdr:col>21</xdr:col>
      <xdr:colOff>264318</xdr:colOff>
      <xdr:row>75</xdr:row>
      <xdr:rowOff>4762</xdr:rowOff>
    </xdr:to>
    <xdr:cxnSp macro="">
      <xdr:nvCxnSpPr>
        <xdr:cNvPr id="889" name="直線コネクタ 888"/>
        <xdr:cNvCxnSpPr/>
      </xdr:nvCxnSpPr>
      <xdr:spPr>
        <a:xfrm>
          <a:off x="6636543" y="897493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74</xdr:row>
      <xdr:rowOff>0</xdr:rowOff>
    </xdr:from>
    <xdr:to>
      <xdr:col>22</xdr:col>
      <xdr:colOff>135729</xdr:colOff>
      <xdr:row>75</xdr:row>
      <xdr:rowOff>2381</xdr:rowOff>
    </xdr:to>
    <xdr:cxnSp macro="">
      <xdr:nvCxnSpPr>
        <xdr:cNvPr id="890" name="直線コネクタ 889"/>
        <xdr:cNvCxnSpPr/>
      </xdr:nvCxnSpPr>
      <xdr:spPr>
        <a:xfrm>
          <a:off x="6841329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74</xdr:row>
      <xdr:rowOff>0</xdr:rowOff>
    </xdr:from>
    <xdr:to>
      <xdr:col>18</xdr:col>
      <xdr:colOff>264318</xdr:colOff>
      <xdr:row>75</xdr:row>
      <xdr:rowOff>2381</xdr:rowOff>
    </xdr:to>
    <xdr:cxnSp macro="">
      <xdr:nvCxnSpPr>
        <xdr:cNvPr id="891" name="直線コネクタ 890"/>
        <xdr:cNvCxnSpPr/>
      </xdr:nvCxnSpPr>
      <xdr:spPr>
        <a:xfrm>
          <a:off x="563641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74</xdr:row>
      <xdr:rowOff>0</xdr:rowOff>
    </xdr:from>
    <xdr:to>
      <xdr:col>19</xdr:col>
      <xdr:colOff>119063</xdr:colOff>
      <xdr:row>75</xdr:row>
      <xdr:rowOff>2381</xdr:rowOff>
    </xdr:to>
    <xdr:cxnSp macro="">
      <xdr:nvCxnSpPr>
        <xdr:cNvPr id="892" name="直線コネクタ 891"/>
        <xdr:cNvCxnSpPr/>
      </xdr:nvCxnSpPr>
      <xdr:spPr>
        <a:xfrm>
          <a:off x="582453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74</xdr:row>
      <xdr:rowOff>3</xdr:rowOff>
    </xdr:from>
    <xdr:to>
      <xdr:col>20</xdr:col>
      <xdr:colOff>178593</xdr:colOff>
      <xdr:row>75</xdr:row>
      <xdr:rowOff>2384</xdr:rowOff>
    </xdr:to>
    <xdr:cxnSp macro="">
      <xdr:nvCxnSpPr>
        <xdr:cNvPr id="893" name="直線コネクタ 892"/>
        <xdr:cNvCxnSpPr/>
      </xdr:nvCxnSpPr>
      <xdr:spPr>
        <a:xfrm>
          <a:off x="6217443" y="8972553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74</xdr:row>
      <xdr:rowOff>0</xdr:rowOff>
    </xdr:from>
    <xdr:to>
      <xdr:col>19</xdr:col>
      <xdr:colOff>314323</xdr:colOff>
      <xdr:row>75</xdr:row>
      <xdr:rowOff>2381</xdr:rowOff>
    </xdr:to>
    <xdr:cxnSp macro="">
      <xdr:nvCxnSpPr>
        <xdr:cNvPr id="894" name="直線コネクタ 893"/>
        <xdr:cNvCxnSpPr/>
      </xdr:nvCxnSpPr>
      <xdr:spPr>
        <a:xfrm>
          <a:off x="601979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74</xdr:row>
      <xdr:rowOff>2382</xdr:rowOff>
    </xdr:from>
    <xdr:to>
      <xdr:col>21</xdr:col>
      <xdr:colOff>57148</xdr:colOff>
      <xdr:row>75</xdr:row>
      <xdr:rowOff>4763</xdr:rowOff>
    </xdr:to>
    <xdr:cxnSp macro="">
      <xdr:nvCxnSpPr>
        <xdr:cNvPr id="895" name="直線コネクタ 894"/>
        <xdr:cNvCxnSpPr/>
      </xdr:nvCxnSpPr>
      <xdr:spPr>
        <a:xfrm>
          <a:off x="6429373" y="897493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74</xdr:row>
      <xdr:rowOff>2381</xdr:rowOff>
    </xdr:from>
    <xdr:to>
      <xdr:col>21</xdr:col>
      <xdr:colOff>264318</xdr:colOff>
      <xdr:row>75</xdr:row>
      <xdr:rowOff>4762</xdr:rowOff>
    </xdr:to>
    <xdr:cxnSp macro="">
      <xdr:nvCxnSpPr>
        <xdr:cNvPr id="896" name="直線コネクタ 895"/>
        <xdr:cNvCxnSpPr/>
      </xdr:nvCxnSpPr>
      <xdr:spPr>
        <a:xfrm>
          <a:off x="6636543" y="897493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74</xdr:row>
      <xdr:rowOff>0</xdr:rowOff>
    </xdr:from>
    <xdr:to>
      <xdr:col>22</xdr:col>
      <xdr:colOff>135729</xdr:colOff>
      <xdr:row>75</xdr:row>
      <xdr:rowOff>2381</xdr:rowOff>
    </xdr:to>
    <xdr:cxnSp macro="">
      <xdr:nvCxnSpPr>
        <xdr:cNvPr id="897" name="直線コネクタ 896"/>
        <xdr:cNvCxnSpPr/>
      </xdr:nvCxnSpPr>
      <xdr:spPr>
        <a:xfrm>
          <a:off x="6841329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74</xdr:row>
      <xdr:rowOff>0</xdr:rowOff>
    </xdr:from>
    <xdr:to>
      <xdr:col>18</xdr:col>
      <xdr:colOff>264318</xdr:colOff>
      <xdr:row>75</xdr:row>
      <xdr:rowOff>2381</xdr:rowOff>
    </xdr:to>
    <xdr:cxnSp macro="">
      <xdr:nvCxnSpPr>
        <xdr:cNvPr id="898" name="直線コネクタ 897"/>
        <xdr:cNvCxnSpPr/>
      </xdr:nvCxnSpPr>
      <xdr:spPr>
        <a:xfrm>
          <a:off x="563641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74</xdr:row>
      <xdr:rowOff>0</xdr:rowOff>
    </xdr:from>
    <xdr:to>
      <xdr:col>19</xdr:col>
      <xdr:colOff>119063</xdr:colOff>
      <xdr:row>75</xdr:row>
      <xdr:rowOff>2381</xdr:rowOff>
    </xdr:to>
    <xdr:cxnSp macro="">
      <xdr:nvCxnSpPr>
        <xdr:cNvPr id="899" name="直線コネクタ 898"/>
        <xdr:cNvCxnSpPr/>
      </xdr:nvCxnSpPr>
      <xdr:spPr>
        <a:xfrm>
          <a:off x="582453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74</xdr:row>
      <xdr:rowOff>3</xdr:rowOff>
    </xdr:from>
    <xdr:to>
      <xdr:col>20</xdr:col>
      <xdr:colOff>178593</xdr:colOff>
      <xdr:row>75</xdr:row>
      <xdr:rowOff>2384</xdr:rowOff>
    </xdr:to>
    <xdr:cxnSp macro="">
      <xdr:nvCxnSpPr>
        <xdr:cNvPr id="900" name="直線コネクタ 899"/>
        <xdr:cNvCxnSpPr/>
      </xdr:nvCxnSpPr>
      <xdr:spPr>
        <a:xfrm>
          <a:off x="6217443" y="8972553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74</xdr:row>
      <xdr:rowOff>0</xdr:rowOff>
    </xdr:from>
    <xdr:to>
      <xdr:col>19</xdr:col>
      <xdr:colOff>314323</xdr:colOff>
      <xdr:row>75</xdr:row>
      <xdr:rowOff>2381</xdr:rowOff>
    </xdr:to>
    <xdr:cxnSp macro="">
      <xdr:nvCxnSpPr>
        <xdr:cNvPr id="901" name="直線コネクタ 900"/>
        <xdr:cNvCxnSpPr/>
      </xdr:nvCxnSpPr>
      <xdr:spPr>
        <a:xfrm>
          <a:off x="601979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75</xdr:row>
      <xdr:rowOff>133350</xdr:rowOff>
    </xdr:from>
    <xdr:to>
      <xdr:col>7</xdr:col>
      <xdr:colOff>26194</xdr:colOff>
      <xdr:row>75</xdr:row>
      <xdr:rowOff>133350</xdr:rowOff>
    </xdr:to>
    <xdr:cxnSp macro="">
      <xdr:nvCxnSpPr>
        <xdr:cNvPr id="902" name="直線コネクタ 901"/>
        <xdr:cNvCxnSpPr/>
      </xdr:nvCxnSpPr>
      <xdr:spPr>
        <a:xfrm>
          <a:off x="676275" y="9439275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75</xdr:row>
      <xdr:rowOff>133350</xdr:rowOff>
    </xdr:from>
    <xdr:to>
      <xdr:col>4</xdr:col>
      <xdr:colOff>104774</xdr:colOff>
      <xdr:row>76</xdr:row>
      <xdr:rowOff>0</xdr:rowOff>
    </xdr:to>
    <xdr:cxnSp macro="">
      <xdr:nvCxnSpPr>
        <xdr:cNvPr id="903" name="直線コネクタ 902"/>
        <xdr:cNvCxnSpPr/>
      </xdr:nvCxnSpPr>
      <xdr:spPr>
        <a:xfrm>
          <a:off x="676274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75</xdr:row>
      <xdr:rowOff>133350</xdr:rowOff>
    </xdr:from>
    <xdr:to>
      <xdr:col>7</xdr:col>
      <xdr:colOff>26192</xdr:colOff>
      <xdr:row>76</xdr:row>
      <xdr:rowOff>0</xdr:rowOff>
    </xdr:to>
    <xdr:cxnSp macro="">
      <xdr:nvCxnSpPr>
        <xdr:cNvPr id="904" name="直線コネクタ 903"/>
        <xdr:cNvCxnSpPr/>
      </xdr:nvCxnSpPr>
      <xdr:spPr>
        <a:xfrm>
          <a:off x="1731167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75</xdr:row>
      <xdr:rowOff>133350</xdr:rowOff>
    </xdr:from>
    <xdr:to>
      <xdr:col>5</xdr:col>
      <xdr:colOff>73817</xdr:colOff>
      <xdr:row>76</xdr:row>
      <xdr:rowOff>0</xdr:rowOff>
    </xdr:to>
    <xdr:cxnSp macro="">
      <xdr:nvCxnSpPr>
        <xdr:cNvPr id="905" name="直線コネクタ 904"/>
        <xdr:cNvCxnSpPr/>
      </xdr:nvCxnSpPr>
      <xdr:spPr>
        <a:xfrm>
          <a:off x="1112042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75</xdr:row>
      <xdr:rowOff>133350</xdr:rowOff>
    </xdr:from>
    <xdr:to>
      <xdr:col>5</xdr:col>
      <xdr:colOff>290510</xdr:colOff>
      <xdr:row>76</xdr:row>
      <xdr:rowOff>0</xdr:rowOff>
    </xdr:to>
    <xdr:cxnSp macro="">
      <xdr:nvCxnSpPr>
        <xdr:cNvPr id="906" name="直線コネクタ 905"/>
        <xdr:cNvCxnSpPr/>
      </xdr:nvCxnSpPr>
      <xdr:spPr>
        <a:xfrm>
          <a:off x="1328735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75</xdr:row>
      <xdr:rowOff>133350</xdr:rowOff>
    </xdr:from>
    <xdr:to>
      <xdr:col>4</xdr:col>
      <xdr:colOff>323849</xdr:colOff>
      <xdr:row>76</xdr:row>
      <xdr:rowOff>0</xdr:rowOff>
    </xdr:to>
    <xdr:cxnSp macro="">
      <xdr:nvCxnSpPr>
        <xdr:cNvPr id="907" name="直線コネクタ 906"/>
        <xdr:cNvCxnSpPr/>
      </xdr:nvCxnSpPr>
      <xdr:spPr>
        <a:xfrm>
          <a:off x="895349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75</xdr:row>
      <xdr:rowOff>133350</xdr:rowOff>
    </xdr:from>
    <xdr:to>
      <xdr:col>6</xdr:col>
      <xdr:colOff>152398</xdr:colOff>
      <xdr:row>76</xdr:row>
      <xdr:rowOff>0</xdr:rowOff>
    </xdr:to>
    <xdr:cxnSp macro="">
      <xdr:nvCxnSpPr>
        <xdr:cNvPr id="908" name="直線コネクタ 907"/>
        <xdr:cNvCxnSpPr/>
      </xdr:nvCxnSpPr>
      <xdr:spPr>
        <a:xfrm>
          <a:off x="1523998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75</xdr:row>
      <xdr:rowOff>142874</xdr:rowOff>
    </xdr:from>
    <xdr:to>
      <xdr:col>16</xdr:col>
      <xdr:colOff>111917</xdr:colOff>
      <xdr:row>76</xdr:row>
      <xdr:rowOff>0</xdr:rowOff>
    </xdr:to>
    <xdr:cxnSp macro="">
      <xdr:nvCxnSpPr>
        <xdr:cNvPr id="909" name="直線コネクタ 908"/>
        <xdr:cNvCxnSpPr/>
      </xdr:nvCxnSpPr>
      <xdr:spPr>
        <a:xfrm>
          <a:off x="4817267" y="9448799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75</xdr:row>
      <xdr:rowOff>140494</xdr:rowOff>
    </xdr:from>
    <xdr:to>
      <xdr:col>17</xdr:col>
      <xdr:colOff>0</xdr:colOff>
      <xdr:row>75</xdr:row>
      <xdr:rowOff>140494</xdr:rowOff>
    </xdr:to>
    <xdr:cxnSp macro="">
      <xdr:nvCxnSpPr>
        <xdr:cNvPr id="910" name="直線コネクタ 909"/>
        <xdr:cNvCxnSpPr/>
      </xdr:nvCxnSpPr>
      <xdr:spPr>
        <a:xfrm>
          <a:off x="4705350" y="9446419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75</xdr:row>
      <xdr:rowOff>138110</xdr:rowOff>
    </xdr:from>
    <xdr:to>
      <xdr:col>16</xdr:col>
      <xdr:colOff>216692</xdr:colOff>
      <xdr:row>77</xdr:row>
      <xdr:rowOff>2379</xdr:rowOff>
    </xdr:to>
    <xdr:cxnSp macro="">
      <xdr:nvCxnSpPr>
        <xdr:cNvPr id="911" name="直線コネクタ 910"/>
        <xdr:cNvCxnSpPr/>
      </xdr:nvCxnSpPr>
      <xdr:spPr>
        <a:xfrm>
          <a:off x="4922042" y="9444035"/>
          <a:ext cx="0" cy="53101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75</xdr:row>
      <xdr:rowOff>1</xdr:rowOff>
    </xdr:from>
    <xdr:to>
      <xdr:col>9</xdr:col>
      <xdr:colOff>173831</xdr:colOff>
      <xdr:row>77</xdr:row>
      <xdr:rowOff>2382</xdr:rowOff>
    </xdr:to>
    <xdr:cxnSp macro="">
      <xdr:nvCxnSpPr>
        <xdr:cNvPr id="912" name="直線コネクタ 911"/>
        <xdr:cNvCxnSpPr/>
      </xdr:nvCxnSpPr>
      <xdr:spPr>
        <a:xfrm>
          <a:off x="2545556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74</xdr:row>
      <xdr:rowOff>283370</xdr:rowOff>
    </xdr:from>
    <xdr:to>
      <xdr:col>10</xdr:col>
      <xdr:colOff>211930</xdr:colOff>
      <xdr:row>77</xdr:row>
      <xdr:rowOff>1</xdr:rowOff>
    </xdr:to>
    <xdr:cxnSp macro="">
      <xdr:nvCxnSpPr>
        <xdr:cNvPr id="913" name="直線コネクタ 912"/>
        <xdr:cNvCxnSpPr/>
      </xdr:nvCxnSpPr>
      <xdr:spPr>
        <a:xfrm>
          <a:off x="2917030" y="9255920"/>
          <a:ext cx="0" cy="716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75</xdr:row>
      <xdr:rowOff>1</xdr:rowOff>
    </xdr:from>
    <xdr:to>
      <xdr:col>11</xdr:col>
      <xdr:colOff>114299</xdr:colOff>
      <xdr:row>77</xdr:row>
      <xdr:rowOff>2382</xdr:rowOff>
    </xdr:to>
    <xdr:cxnSp macro="">
      <xdr:nvCxnSpPr>
        <xdr:cNvPr id="914" name="直線コネクタ 913"/>
        <xdr:cNvCxnSpPr/>
      </xdr:nvCxnSpPr>
      <xdr:spPr>
        <a:xfrm>
          <a:off x="3152774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75</xdr:row>
      <xdr:rowOff>1</xdr:rowOff>
    </xdr:from>
    <xdr:to>
      <xdr:col>12</xdr:col>
      <xdr:colOff>228599</xdr:colOff>
      <xdr:row>77</xdr:row>
      <xdr:rowOff>2382</xdr:rowOff>
    </xdr:to>
    <xdr:cxnSp macro="">
      <xdr:nvCxnSpPr>
        <xdr:cNvPr id="915" name="直線コネクタ 914"/>
        <xdr:cNvCxnSpPr/>
      </xdr:nvCxnSpPr>
      <xdr:spPr>
        <a:xfrm>
          <a:off x="3600449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75</xdr:row>
      <xdr:rowOff>2382</xdr:rowOff>
    </xdr:from>
    <xdr:to>
      <xdr:col>13</xdr:col>
      <xdr:colOff>130968</xdr:colOff>
      <xdr:row>77</xdr:row>
      <xdr:rowOff>4763</xdr:rowOff>
    </xdr:to>
    <xdr:cxnSp macro="">
      <xdr:nvCxnSpPr>
        <xdr:cNvPr id="916" name="直線コネクタ 915"/>
        <xdr:cNvCxnSpPr/>
      </xdr:nvCxnSpPr>
      <xdr:spPr>
        <a:xfrm>
          <a:off x="3836193" y="9308307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74</xdr:row>
      <xdr:rowOff>283370</xdr:rowOff>
    </xdr:from>
    <xdr:to>
      <xdr:col>14</xdr:col>
      <xdr:colOff>207168</xdr:colOff>
      <xdr:row>77</xdr:row>
      <xdr:rowOff>1</xdr:rowOff>
    </xdr:to>
    <xdr:cxnSp macro="">
      <xdr:nvCxnSpPr>
        <xdr:cNvPr id="917" name="直線コネクタ 916"/>
        <xdr:cNvCxnSpPr/>
      </xdr:nvCxnSpPr>
      <xdr:spPr>
        <a:xfrm>
          <a:off x="4245768" y="9255920"/>
          <a:ext cx="0" cy="716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75</xdr:row>
      <xdr:rowOff>1</xdr:rowOff>
    </xdr:from>
    <xdr:to>
      <xdr:col>15</xdr:col>
      <xdr:colOff>109537</xdr:colOff>
      <xdr:row>77</xdr:row>
      <xdr:rowOff>2382</xdr:rowOff>
    </xdr:to>
    <xdr:cxnSp macro="">
      <xdr:nvCxnSpPr>
        <xdr:cNvPr id="918" name="直線コネクタ 917"/>
        <xdr:cNvCxnSpPr/>
      </xdr:nvCxnSpPr>
      <xdr:spPr>
        <a:xfrm>
          <a:off x="4481512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75</xdr:row>
      <xdr:rowOff>2382</xdr:rowOff>
    </xdr:from>
    <xdr:to>
      <xdr:col>21</xdr:col>
      <xdr:colOff>57148</xdr:colOff>
      <xdr:row>77</xdr:row>
      <xdr:rowOff>4763</xdr:rowOff>
    </xdr:to>
    <xdr:cxnSp macro="">
      <xdr:nvCxnSpPr>
        <xdr:cNvPr id="919" name="直線コネクタ 918"/>
        <xdr:cNvCxnSpPr/>
      </xdr:nvCxnSpPr>
      <xdr:spPr>
        <a:xfrm>
          <a:off x="6429373" y="9308307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75</xdr:row>
      <xdr:rowOff>2381</xdr:rowOff>
    </xdr:from>
    <xdr:to>
      <xdr:col>21</xdr:col>
      <xdr:colOff>264318</xdr:colOff>
      <xdr:row>77</xdr:row>
      <xdr:rowOff>4762</xdr:rowOff>
    </xdr:to>
    <xdr:cxnSp macro="">
      <xdr:nvCxnSpPr>
        <xdr:cNvPr id="920" name="直線コネクタ 919"/>
        <xdr:cNvCxnSpPr/>
      </xdr:nvCxnSpPr>
      <xdr:spPr>
        <a:xfrm>
          <a:off x="6636543" y="930830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75</xdr:row>
      <xdr:rowOff>0</xdr:rowOff>
    </xdr:from>
    <xdr:to>
      <xdr:col>22</xdr:col>
      <xdr:colOff>135729</xdr:colOff>
      <xdr:row>77</xdr:row>
      <xdr:rowOff>2381</xdr:rowOff>
    </xdr:to>
    <xdr:cxnSp macro="">
      <xdr:nvCxnSpPr>
        <xdr:cNvPr id="921" name="直線コネクタ 920"/>
        <xdr:cNvCxnSpPr/>
      </xdr:nvCxnSpPr>
      <xdr:spPr>
        <a:xfrm>
          <a:off x="6841329" y="9305925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75</xdr:row>
      <xdr:rowOff>0</xdr:rowOff>
    </xdr:from>
    <xdr:to>
      <xdr:col>18</xdr:col>
      <xdr:colOff>264318</xdr:colOff>
      <xdr:row>77</xdr:row>
      <xdr:rowOff>2381</xdr:rowOff>
    </xdr:to>
    <xdr:cxnSp macro="">
      <xdr:nvCxnSpPr>
        <xdr:cNvPr id="922" name="直線コネクタ 921"/>
        <xdr:cNvCxnSpPr/>
      </xdr:nvCxnSpPr>
      <xdr:spPr>
        <a:xfrm>
          <a:off x="5636418" y="9305925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75</xdr:row>
      <xdr:rowOff>0</xdr:rowOff>
    </xdr:from>
    <xdr:to>
      <xdr:col>19</xdr:col>
      <xdr:colOff>119063</xdr:colOff>
      <xdr:row>77</xdr:row>
      <xdr:rowOff>2381</xdr:rowOff>
    </xdr:to>
    <xdr:cxnSp macro="">
      <xdr:nvCxnSpPr>
        <xdr:cNvPr id="923" name="直線コネクタ 922"/>
        <xdr:cNvCxnSpPr/>
      </xdr:nvCxnSpPr>
      <xdr:spPr>
        <a:xfrm>
          <a:off x="5824538" y="9305925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75</xdr:row>
      <xdr:rowOff>3</xdr:rowOff>
    </xdr:from>
    <xdr:to>
      <xdr:col>20</xdr:col>
      <xdr:colOff>178593</xdr:colOff>
      <xdr:row>77</xdr:row>
      <xdr:rowOff>2384</xdr:rowOff>
    </xdr:to>
    <xdr:cxnSp macro="">
      <xdr:nvCxnSpPr>
        <xdr:cNvPr id="924" name="直線コネクタ 923"/>
        <xdr:cNvCxnSpPr/>
      </xdr:nvCxnSpPr>
      <xdr:spPr>
        <a:xfrm>
          <a:off x="6217443" y="9305928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75</xdr:row>
      <xdr:rowOff>0</xdr:rowOff>
    </xdr:from>
    <xdr:to>
      <xdr:col>19</xdr:col>
      <xdr:colOff>314323</xdr:colOff>
      <xdr:row>77</xdr:row>
      <xdr:rowOff>2381</xdr:rowOff>
    </xdr:to>
    <xdr:cxnSp macro="">
      <xdr:nvCxnSpPr>
        <xdr:cNvPr id="925" name="直線コネクタ 924"/>
        <xdr:cNvCxnSpPr/>
      </xdr:nvCxnSpPr>
      <xdr:spPr>
        <a:xfrm>
          <a:off x="6019798" y="9305925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75</xdr:row>
      <xdr:rowOff>1</xdr:rowOff>
    </xdr:from>
    <xdr:to>
      <xdr:col>9</xdr:col>
      <xdr:colOff>173831</xdr:colOff>
      <xdr:row>77</xdr:row>
      <xdr:rowOff>2382</xdr:rowOff>
    </xdr:to>
    <xdr:cxnSp macro="">
      <xdr:nvCxnSpPr>
        <xdr:cNvPr id="926" name="直線コネクタ 925"/>
        <xdr:cNvCxnSpPr/>
      </xdr:nvCxnSpPr>
      <xdr:spPr>
        <a:xfrm>
          <a:off x="2545556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75</xdr:row>
      <xdr:rowOff>1</xdr:rowOff>
    </xdr:from>
    <xdr:to>
      <xdr:col>11</xdr:col>
      <xdr:colOff>114299</xdr:colOff>
      <xdr:row>77</xdr:row>
      <xdr:rowOff>2382</xdr:rowOff>
    </xdr:to>
    <xdr:cxnSp macro="">
      <xdr:nvCxnSpPr>
        <xdr:cNvPr id="927" name="直線コネクタ 926"/>
        <xdr:cNvCxnSpPr/>
      </xdr:nvCxnSpPr>
      <xdr:spPr>
        <a:xfrm>
          <a:off x="3152774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75</xdr:row>
      <xdr:rowOff>1</xdr:rowOff>
    </xdr:from>
    <xdr:to>
      <xdr:col>12</xdr:col>
      <xdr:colOff>228599</xdr:colOff>
      <xdr:row>77</xdr:row>
      <xdr:rowOff>2382</xdr:rowOff>
    </xdr:to>
    <xdr:cxnSp macro="">
      <xdr:nvCxnSpPr>
        <xdr:cNvPr id="928" name="直線コネクタ 927"/>
        <xdr:cNvCxnSpPr/>
      </xdr:nvCxnSpPr>
      <xdr:spPr>
        <a:xfrm>
          <a:off x="3600449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75</xdr:row>
      <xdr:rowOff>2382</xdr:rowOff>
    </xdr:from>
    <xdr:to>
      <xdr:col>13</xdr:col>
      <xdr:colOff>130968</xdr:colOff>
      <xdr:row>77</xdr:row>
      <xdr:rowOff>4763</xdr:rowOff>
    </xdr:to>
    <xdr:cxnSp macro="">
      <xdr:nvCxnSpPr>
        <xdr:cNvPr id="929" name="直線コネクタ 928"/>
        <xdr:cNvCxnSpPr/>
      </xdr:nvCxnSpPr>
      <xdr:spPr>
        <a:xfrm>
          <a:off x="3836193" y="9308307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75</xdr:row>
      <xdr:rowOff>1</xdr:rowOff>
    </xdr:from>
    <xdr:to>
      <xdr:col>15</xdr:col>
      <xdr:colOff>109537</xdr:colOff>
      <xdr:row>77</xdr:row>
      <xdr:rowOff>2382</xdr:rowOff>
    </xdr:to>
    <xdr:cxnSp macro="">
      <xdr:nvCxnSpPr>
        <xdr:cNvPr id="930" name="直線コネクタ 929"/>
        <xdr:cNvCxnSpPr/>
      </xdr:nvCxnSpPr>
      <xdr:spPr>
        <a:xfrm>
          <a:off x="4481512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77</xdr:row>
      <xdr:rowOff>1</xdr:rowOff>
    </xdr:from>
    <xdr:to>
      <xdr:col>9</xdr:col>
      <xdr:colOff>173831</xdr:colOff>
      <xdr:row>78</xdr:row>
      <xdr:rowOff>2382</xdr:rowOff>
    </xdr:to>
    <xdr:cxnSp macro="">
      <xdr:nvCxnSpPr>
        <xdr:cNvPr id="931" name="直線コネクタ 930"/>
        <xdr:cNvCxnSpPr/>
      </xdr:nvCxnSpPr>
      <xdr:spPr>
        <a:xfrm>
          <a:off x="2545556" y="99726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75</xdr:row>
      <xdr:rowOff>283370</xdr:rowOff>
    </xdr:from>
    <xdr:to>
      <xdr:col>10</xdr:col>
      <xdr:colOff>211930</xdr:colOff>
      <xdr:row>78</xdr:row>
      <xdr:rowOff>1</xdr:rowOff>
    </xdr:to>
    <xdr:cxnSp macro="">
      <xdr:nvCxnSpPr>
        <xdr:cNvPr id="932" name="直線コネクタ 931"/>
        <xdr:cNvCxnSpPr/>
      </xdr:nvCxnSpPr>
      <xdr:spPr>
        <a:xfrm>
          <a:off x="2917030" y="9589295"/>
          <a:ext cx="0" cy="716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77</xdr:row>
      <xdr:rowOff>1</xdr:rowOff>
    </xdr:from>
    <xdr:to>
      <xdr:col>11</xdr:col>
      <xdr:colOff>114299</xdr:colOff>
      <xdr:row>78</xdr:row>
      <xdr:rowOff>2382</xdr:rowOff>
    </xdr:to>
    <xdr:cxnSp macro="">
      <xdr:nvCxnSpPr>
        <xdr:cNvPr id="933" name="直線コネクタ 932"/>
        <xdr:cNvCxnSpPr/>
      </xdr:nvCxnSpPr>
      <xdr:spPr>
        <a:xfrm>
          <a:off x="3152774" y="99726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77</xdr:row>
      <xdr:rowOff>1</xdr:rowOff>
    </xdr:from>
    <xdr:to>
      <xdr:col>12</xdr:col>
      <xdr:colOff>228599</xdr:colOff>
      <xdr:row>78</xdr:row>
      <xdr:rowOff>2382</xdr:rowOff>
    </xdr:to>
    <xdr:cxnSp macro="">
      <xdr:nvCxnSpPr>
        <xdr:cNvPr id="934" name="直線コネクタ 933"/>
        <xdr:cNvCxnSpPr/>
      </xdr:nvCxnSpPr>
      <xdr:spPr>
        <a:xfrm>
          <a:off x="3600449" y="99726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77</xdr:row>
      <xdr:rowOff>2382</xdr:rowOff>
    </xdr:from>
    <xdr:to>
      <xdr:col>13</xdr:col>
      <xdr:colOff>130968</xdr:colOff>
      <xdr:row>78</xdr:row>
      <xdr:rowOff>4763</xdr:rowOff>
    </xdr:to>
    <xdr:cxnSp macro="">
      <xdr:nvCxnSpPr>
        <xdr:cNvPr id="935" name="直線コネクタ 934"/>
        <xdr:cNvCxnSpPr/>
      </xdr:nvCxnSpPr>
      <xdr:spPr>
        <a:xfrm>
          <a:off x="3836193" y="997505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75</xdr:row>
      <xdr:rowOff>283370</xdr:rowOff>
    </xdr:from>
    <xdr:to>
      <xdr:col>14</xdr:col>
      <xdr:colOff>207168</xdr:colOff>
      <xdr:row>78</xdr:row>
      <xdr:rowOff>1</xdr:rowOff>
    </xdr:to>
    <xdr:cxnSp macro="">
      <xdr:nvCxnSpPr>
        <xdr:cNvPr id="936" name="直線コネクタ 935"/>
        <xdr:cNvCxnSpPr/>
      </xdr:nvCxnSpPr>
      <xdr:spPr>
        <a:xfrm>
          <a:off x="4245768" y="9589295"/>
          <a:ext cx="0" cy="716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77</xdr:row>
      <xdr:rowOff>1</xdr:rowOff>
    </xdr:from>
    <xdr:to>
      <xdr:col>15</xdr:col>
      <xdr:colOff>109537</xdr:colOff>
      <xdr:row>78</xdr:row>
      <xdr:rowOff>2382</xdr:rowOff>
    </xdr:to>
    <xdr:cxnSp macro="">
      <xdr:nvCxnSpPr>
        <xdr:cNvPr id="937" name="直線コネクタ 936"/>
        <xdr:cNvCxnSpPr/>
      </xdr:nvCxnSpPr>
      <xdr:spPr>
        <a:xfrm>
          <a:off x="4481512" y="99726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15644</xdr:colOff>
      <xdr:row>49</xdr:row>
      <xdr:rowOff>1476</xdr:rowOff>
    </xdr:from>
    <xdr:to>
      <xdr:col>7</xdr:col>
      <xdr:colOff>15644</xdr:colOff>
      <xdr:row>51</xdr:row>
      <xdr:rowOff>0</xdr:rowOff>
    </xdr:to>
    <xdr:cxnSp macro="">
      <xdr:nvCxnSpPr>
        <xdr:cNvPr id="938" name="直線コネクタ 937"/>
        <xdr:cNvCxnSpPr/>
      </xdr:nvCxnSpPr>
      <xdr:spPr>
        <a:xfrm>
          <a:off x="1720619" y="24779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75</xdr:row>
      <xdr:rowOff>138110</xdr:rowOff>
    </xdr:from>
    <xdr:to>
      <xdr:col>16</xdr:col>
      <xdr:colOff>216692</xdr:colOff>
      <xdr:row>76</xdr:row>
      <xdr:rowOff>2379</xdr:rowOff>
    </xdr:to>
    <xdr:cxnSp macro="">
      <xdr:nvCxnSpPr>
        <xdr:cNvPr id="939" name="直線コネクタ 938"/>
        <xdr:cNvCxnSpPr/>
      </xdr:nvCxnSpPr>
      <xdr:spPr>
        <a:xfrm>
          <a:off x="4922042" y="9444035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75</xdr:row>
      <xdr:rowOff>1</xdr:rowOff>
    </xdr:from>
    <xdr:to>
      <xdr:col>9</xdr:col>
      <xdr:colOff>173831</xdr:colOff>
      <xdr:row>76</xdr:row>
      <xdr:rowOff>2382</xdr:rowOff>
    </xdr:to>
    <xdr:cxnSp macro="">
      <xdr:nvCxnSpPr>
        <xdr:cNvPr id="940" name="直線コネクタ 939"/>
        <xdr:cNvCxnSpPr/>
      </xdr:nvCxnSpPr>
      <xdr:spPr>
        <a:xfrm>
          <a:off x="2545556" y="930592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75</xdr:row>
      <xdr:rowOff>1</xdr:rowOff>
    </xdr:from>
    <xdr:to>
      <xdr:col>11</xdr:col>
      <xdr:colOff>114299</xdr:colOff>
      <xdr:row>76</xdr:row>
      <xdr:rowOff>2382</xdr:rowOff>
    </xdr:to>
    <xdr:cxnSp macro="">
      <xdr:nvCxnSpPr>
        <xdr:cNvPr id="941" name="直線コネクタ 940"/>
        <xdr:cNvCxnSpPr/>
      </xdr:nvCxnSpPr>
      <xdr:spPr>
        <a:xfrm>
          <a:off x="3152774" y="930592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75</xdr:row>
      <xdr:rowOff>1</xdr:rowOff>
    </xdr:from>
    <xdr:to>
      <xdr:col>12</xdr:col>
      <xdr:colOff>228599</xdr:colOff>
      <xdr:row>76</xdr:row>
      <xdr:rowOff>2382</xdr:rowOff>
    </xdr:to>
    <xdr:cxnSp macro="">
      <xdr:nvCxnSpPr>
        <xdr:cNvPr id="942" name="直線コネクタ 941"/>
        <xdr:cNvCxnSpPr/>
      </xdr:nvCxnSpPr>
      <xdr:spPr>
        <a:xfrm>
          <a:off x="3600449" y="930592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75</xdr:row>
      <xdr:rowOff>2382</xdr:rowOff>
    </xdr:from>
    <xdr:to>
      <xdr:col>13</xdr:col>
      <xdr:colOff>130968</xdr:colOff>
      <xdr:row>76</xdr:row>
      <xdr:rowOff>4763</xdr:rowOff>
    </xdr:to>
    <xdr:cxnSp macro="">
      <xdr:nvCxnSpPr>
        <xdr:cNvPr id="943" name="直線コネクタ 942"/>
        <xdr:cNvCxnSpPr/>
      </xdr:nvCxnSpPr>
      <xdr:spPr>
        <a:xfrm>
          <a:off x="3836193" y="930830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75</xdr:row>
      <xdr:rowOff>1</xdr:rowOff>
    </xdr:from>
    <xdr:to>
      <xdr:col>15</xdr:col>
      <xdr:colOff>109537</xdr:colOff>
      <xdr:row>76</xdr:row>
      <xdr:rowOff>2382</xdr:rowOff>
    </xdr:to>
    <xdr:cxnSp macro="">
      <xdr:nvCxnSpPr>
        <xdr:cNvPr id="944" name="直線コネクタ 943"/>
        <xdr:cNvCxnSpPr/>
      </xdr:nvCxnSpPr>
      <xdr:spPr>
        <a:xfrm>
          <a:off x="4481512" y="930592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75</xdr:row>
      <xdr:rowOff>2382</xdr:rowOff>
    </xdr:from>
    <xdr:to>
      <xdr:col>21</xdr:col>
      <xdr:colOff>57148</xdr:colOff>
      <xdr:row>76</xdr:row>
      <xdr:rowOff>4763</xdr:rowOff>
    </xdr:to>
    <xdr:cxnSp macro="">
      <xdr:nvCxnSpPr>
        <xdr:cNvPr id="945" name="直線コネクタ 944"/>
        <xdr:cNvCxnSpPr/>
      </xdr:nvCxnSpPr>
      <xdr:spPr>
        <a:xfrm>
          <a:off x="6429373" y="930830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75</xdr:row>
      <xdr:rowOff>2381</xdr:rowOff>
    </xdr:from>
    <xdr:to>
      <xdr:col>21</xdr:col>
      <xdr:colOff>264318</xdr:colOff>
      <xdr:row>76</xdr:row>
      <xdr:rowOff>4762</xdr:rowOff>
    </xdr:to>
    <xdr:cxnSp macro="">
      <xdr:nvCxnSpPr>
        <xdr:cNvPr id="946" name="直線コネクタ 945"/>
        <xdr:cNvCxnSpPr/>
      </xdr:nvCxnSpPr>
      <xdr:spPr>
        <a:xfrm>
          <a:off x="6636543" y="930830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75</xdr:row>
      <xdr:rowOff>0</xdr:rowOff>
    </xdr:from>
    <xdr:to>
      <xdr:col>22</xdr:col>
      <xdr:colOff>135729</xdr:colOff>
      <xdr:row>76</xdr:row>
      <xdr:rowOff>2381</xdr:rowOff>
    </xdr:to>
    <xdr:cxnSp macro="">
      <xdr:nvCxnSpPr>
        <xdr:cNvPr id="947" name="直線コネクタ 946"/>
        <xdr:cNvCxnSpPr/>
      </xdr:nvCxnSpPr>
      <xdr:spPr>
        <a:xfrm>
          <a:off x="6841329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75</xdr:row>
      <xdr:rowOff>0</xdr:rowOff>
    </xdr:from>
    <xdr:to>
      <xdr:col>18</xdr:col>
      <xdr:colOff>264318</xdr:colOff>
      <xdr:row>76</xdr:row>
      <xdr:rowOff>2381</xdr:rowOff>
    </xdr:to>
    <xdr:cxnSp macro="">
      <xdr:nvCxnSpPr>
        <xdr:cNvPr id="948" name="直線コネクタ 947"/>
        <xdr:cNvCxnSpPr/>
      </xdr:nvCxnSpPr>
      <xdr:spPr>
        <a:xfrm>
          <a:off x="563641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75</xdr:row>
      <xdr:rowOff>0</xdr:rowOff>
    </xdr:from>
    <xdr:to>
      <xdr:col>19</xdr:col>
      <xdr:colOff>119063</xdr:colOff>
      <xdr:row>76</xdr:row>
      <xdr:rowOff>2381</xdr:rowOff>
    </xdr:to>
    <xdr:cxnSp macro="">
      <xdr:nvCxnSpPr>
        <xdr:cNvPr id="949" name="直線コネクタ 948"/>
        <xdr:cNvCxnSpPr/>
      </xdr:nvCxnSpPr>
      <xdr:spPr>
        <a:xfrm>
          <a:off x="582453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75</xdr:row>
      <xdr:rowOff>3</xdr:rowOff>
    </xdr:from>
    <xdr:to>
      <xdr:col>20</xdr:col>
      <xdr:colOff>178593</xdr:colOff>
      <xdr:row>76</xdr:row>
      <xdr:rowOff>2384</xdr:rowOff>
    </xdr:to>
    <xdr:cxnSp macro="">
      <xdr:nvCxnSpPr>
        <xdr:cNvPr id="950" name="直線コネクタ 949"/>
        <xdr:cNvCxnSpPr/>
      </xdr:nvCxnSpPr>
      <xdr:spPr>
        <a:xfrm>
          <a:off x="6217443" y="9305928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75</xdr:row>
      <xdr:rowOff>0</xdr:rowOff>
    </xdr:from>
    <xdr:to>
      <xdr:col>19</xdr:col>
      <xdr:colOff>314323</xdr:colOff>
      <xdr:row>76</xdr:row>
      <xdr:rowOff>2381</xdr:rowOff>
    </xdr:to>
    <xdr:cxnSp macro="">
      <xdr:nvCxnSpPr>
        <xdr:cNvPr id="951" name="直線コネクタ 950"/>
        <xdr:cNvCxnSpPr/>
      </xdr:nvCxnSpPr>
      <xdr:spPr>
        <a:xfrm>
          <a:off x="601979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75</xdr:row>
      <xdr:rowOff>2382</xdr:rowOff>
    </xdr:from>
    <xdr:to>
      <xdr:col>21</xdr:col>
      <xdr:colOff>57148</xdr:colOff>
      <xdr:row>76</xdr:row>
      <xdr:rowOff>4763</xdr:rowOff>
    </xdr:to>
    <xdr:cxnSp macro="">
      <xdr:nvCxnSpPr>
        <xdr:cNvPr id="952" name="直線コネクタ 951"/>
        <xdr:cNvCxnSpPr/>
      </xdr:nvCxnSpPr>
      <xdr:spPr>
        <a:xfrm>
          <a:off x="6429373" y="930830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75</xdr:row>
      <xdr:rowOff>2381</xdr:rowOff>
    </xdr:from>
    <xdr:to>
      <xdr:col>21</xdr:col>
      <xdr:colOff>264318</xdr:colOff>
      <xdr:row>76</xdr:row>
      <xdr:rowOff>4762</xdr:rowOff>
    </xdr:to>
    <xdr:cxnSp macro="">
      <xdr:nvCxnSpPr>
        <xdr:cNvPr id="953" name="直線コネクタ 952"/>
        <xdr:cNvCxnSpPr/>
      </xdr:nvCxnSpPr>
      <xdr:spPr>
        <a:xfrm>
          <a:off x="6636543" y="930830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75</xdr:row>
      <xdr:rowOff>0</xdr:rowOff>
    </xdr:from>
    <xdr:to>
      <xdr:col>22</xdr:col>
      <xdr:colOff>135729</xdr:colOff>
      <xdr:row>76</xdr:row>
      <xdr:rowOff>2381</xdr:rowOff>
    </xdr:to>
    <xdr:cxnSp macro="">
      <xdr:nvCxnSpPr>
        <xdr:cNvPr id="954" name="直線コネクタ 953"/>
        <xdr:cNvCxnSpPr/>
      </xdr:nvCxnSpPr>
      <xdr:spPr>
        <a:xfrm>
          <a:off x="6841329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75</xdr:row>
      <xdr:rowOff>0</xdr:rowOff>
    </xdr:from>
    <xdr:to>
      <xdr:col>18</xdr:col>
      <xdr:colOff>264318</xdr:colOff>
      <xdr:row>76</xdr:row>
      <xdr:rowOff>2381</xdr:rowOff>
    </xdr:to>
    <xdr:cxnSp macro="">
      <xdr:nvCxnSpPr>
        <xdr:cNvPr id="955" name="直線コネクタ 954"/>
        <xdr:cNvCxnSpPr/>
      </xdr:nvCxnSpPr>
      <xdr:spPr>
        <a:xfrm>
          <a:off x="563641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75</xdr:row>
      <xdr:rowOff>0</xdr:rowOff>
    </xdr:from>
    <xdr:to>
      <xdr:col>19</xdr:col>
      <xdr:colOff>119063</xdr:colOff>
      <xdr:row>76</xdr:row>
      <xdr:rowOff>2381</xdr:rowOff>
    </xdr:to>
    <xdr:cxnSp macro="">
      <xdr:nvCxnSpPr>
        <xdr:cNvPr id="956" name="直線コネクタ 955"/>
        <xdr:cNvCxnSpPr/>
      </xdr:nvCxnSpPr>
      <xdr:spPr>
        <a:xfrm>
          <a:off x="582453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75</xdr:row>
      <xdr:rowOff>3</xdr:rowOff>
    </xdr:from>
    <xdr:to>
      <xdr:col>20</xdr:col>
      <xdr:colOff>178593</xdr:colOff>
      <xdr:row>76</xdr:row>
      <xdr:rowOff>2384</xdr:rowOff>
    </xdr:to>
    <xdr:cxnSp macro="">
      <xdr:nvCxnSpPr>
        <xdr:cNvPr id="957" name="直線コネクタ 956"/>
        <xdr:cNvCxnSpPr/>
      </xdr:nvCxnSpPr>
      <xdr:spPr>
        <a:xfrm>
          <a:off x="6217443" y="9305928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75</xdr:row>
      <xdr:rowOff>0</xdr:rowOff>
    </xdr:from>
    <xdr:to>
      <xdr:col>19</xdr:col>
      <xdr:colOff>314323</xdr:colOff>
      <xdr:row>76</xdr:row>
      <xdr:rowOff>2381</xdr:rowOff>
    </xdr:to>
    <xdr:cxnSp macro="">
      <xdr:nvCxnSpPr>
        <xdr:cNvPr id="958" name="直線コネクタ 957"/>
        <xdr:cNvCxnSpPr/>
      </xdr:nvCxnSpPr>
      <xdr:spPr>
        <a:xfrm>
          <a:off x="601979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76</xdr:row>
      <xdr:rowOff>133350</xdr:rowOff>
    </xdr:from>
    <xdr:to>
      <xdr:col>7</xdr:col>
      <xdr:colOff>26194</xdr:colOff>
      <xdr:row>76</xdr:row>
      <xdr:rowOff>133350</xdr:rowOff>
    </xdr:to>
    <xdr:cxnSp macro="">
      <xdr:nvCxnSpPr>
        <xdr:cNvPr id="959" name="直線コネクタ 958"/>
        <xdr:cNvCxnSpPr/>
      </xdr:nvCxnSpPr>
      <xdr:spPr>
        <a:xfrm>
          <a:off x="676275" y="9772650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76</xdr:row>
      <xdr:rowOff>133350</xdr:rowOff>
    </xdr:from>
    <xdr:to>
      <xdr:col>4</xdr:col>
      <xdr:colOff>104774</xdr:colOff>
      <xdr:row>77</xdr:row>
      <xdr:rowOff>0</xdr:rowOff>
    </xdr:to>
    <xdr:cxnSp macro="">
      <xdr:nvCxnSpPr>
        <xdr:cNvPr id="960" name="直線コネクタ 959"/>
        <xdr:cNvCxnSpPr/>
      </xdr:nvCxnSpPr>
      <xdr:spPr>
        <a:xfrm>
          <a:off x="676274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76</xdr:row>
      <xdr:rowOff>133350</xdr:rowOff>
    </xdr:from>
    <xdr:to>
      <xdr:col>7</xdr:col>
      <xdr:colOff>26192</xdr:colOff>
      <xdr:row>77</xdr:row>
      <xdr:rowOff>0</xdr:rowOff>
    </xdr:to>
    <xdr:cxnSp macro="">
      <xdr:nvCxnSpPr>
        <xdr:cNvPr id="961" name="直線コネクタ 960"/>
        <xdr:cNvCxnSpPr/>
      </xdr:nvCxnSpPr>
      <xdr:spPr>
        <a:xfrm>
          <a:off x="1731167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76</xdr:row>
      <xdr:rowOff>133350</xdr:rowOff>
    </xdr:from>
    <xdr:to>
      <xdr:col>5</xdr:col>
      <xdr:colOff>73817</xdr:colOff>
      <xdr:row>77</xdr:row>
      <xdr:rowOff>0</xdr:rowOff>
    </xdr:to>
    <xdr:cxnSp macro="">
      <xdr:nvCxnSpPr>
        <xdr:cNvPr id="962" name="直線コネクタ 961"/>
        <xdr:cNvCxnSpPr/>
      </xdr:nvCxnSpPr>
      <xdr:spPr>
        <a:xfrm>
          <a:off x="1112042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76</xdr:row>
      <xdr:rowOff>133350</xdr:rowOff>
    </xdr:from>
    <xdr:to>
      <xdr:col>5</xdr:col>
      <xdr:colOff>290510</xdr:colOff>
      <xdr:row>77</xdr:row>
      <xdr:rowOff>0</xdr:rowOff>
    </xdr:to>
    <xdr:cxnSp macro="">
      <xdr:nvCxnSpPr>
        <xdr:cNvPr id="963" name="直線コネクタ 962"/>
        <xdr:cNvCxnSpPr/>
      </xdr:nvCxnSpPr>
      <xdr:spPr>
        <a:xfrm>
          <a:off x="1328735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76</xdr:row>
      <xdr:rowOff>133350</xdr:rowOff>
    </xdr:from>
    <xdr:to>
      <xdr:col>4</xdr:col>
      <xdr:colOff>323849</xdr:colOff>
      <xdr:row>77</xdr:row>
      <xdr:rowOff>0</xdr:rowOff>
    </xdr:to>
    <xdr:cxnSp macro="">
      <xdr:nvCxnSpPr>
        <xdr:cNvPr id="964" name="直線コネクタ 963"/>
        <xdr:cNvCxnSpPr/>
      </xdr:nvCxnSpPr>
      <xdr:spPr>
        <a:xfrm>
          <a:off x="895349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76</xdr:row>
      <xdr:rowOff>133350</xdr:rowOff>
    </xdr:from>
    <xdr:to>
      <xdr:col>6</xdr:col>
      <xdr:colOff>152398</xdr:colOff>
      <xdr:row>77</xdr:row>
      <xdr:rowOff>0</xdr:rowOff>
    </xdr:to>
    <xdr:cxnSp macro="">
      <xdr:nvCxnSpPr>
        <xdr:cNvPr id="965" name="直線コネクタ 964"/>
        <xdr:cNvCxnSpPr/>
      </xdr:nvCxnSpPr>
      <xdr:spPr>
        <a:xfrm>
          <a:off x="1523998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76</xdr:row>
      <xdr:rowOff>142874</xdr:rowOff>
    </xdr:from>
    <xdr:to>
      <xdr:col>16</xdr:col>
      <xdr:colOff>111917</xdr:colOff>
      <xdr:row>77</xdr:row>
      <xdr:rowOff>0</xdr:rowOff>
    </xdr:to>
    <xdr:cxnSp macro="">
      <xdr:nvCxnSpPr>
        <xdr:cNvPr id="966" name="直線コネクタ 965"/>
        <xdr:cNvCxnSpPr/>
      </xdr:nvCxnSpPr>
      <xdr:spPr>
        <a:xfrm>
          <a:off x="4817267" y="9782174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76</xdr:row>
      <xdr:rowOff>140494</xdr:rowOff>
    </xdr:from>
    <xdr:to>
      <xdr:col>17</xdr:col>
      <xdr:colOff>0</xdr:colOff>
      <xdr:row>76</xdr:row>
      <xdr:rowOff>140494</xdr:rowOff>
    </xdr:to>
    <xdr:cxnSp macro="">
      <xdr:nvCxnSpPr>
        <xdr:cNvPr id="967" name="直線コネクタ 966"/>
        <xdr:cNvCxnSpPr/>
      </xdr:nvCxnSpPr>
      <xdr:spPr>
        <a:xfrm>
          <a:off x="4705350" y="9779794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115614</xdr:colOff>
      <xdr:row>88</xdr:row>
      <xdr:rowOff>0</xdr:rowOff>
    </xdr:from>
    <xdr:to>
      <xdr:col>10</xdr:col>
      <xdr:colOff>115615</xdr:colOff>
      <xdr:row>90</xdr:row>
      <xdr:rowOff>0</xdr:rowOff>
    </xdr:to>
    <xdr:cxnSp macro="">
      <xdr:nvCxnSpPr>
        <xdr:cNvPr id="968" name="直線コネクタ 967"/>
        <xdr:cNvCxnSpPr/>
      </xdr:nvCxnSpPr>
      <xdr:spPr>
        <a:xfrm>
          <a:off x="2820714" y="2476500"/>
          <a:ext cx="1" cy="4572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263294</xdr:colOff>
      <xdr:row>88</xdr:row>
      <xdr:rowOff>1476</xdr:rowOff>
    </xdr:from>
    <xdr:to>
      <xdr:col>8</xdr:col>
      <xdr:colOff>263294</xdr:colOff>
      <xdr:row>90</xdr:row>
      <xdr:rowOff>0</xdr:rowOff>
    </xdr:to>
    <xdr:cxnSp macro="">
      <xdr:nvCxnSpPr>
        <xdr:cNvPr id="969" name="直線コネクタ 968"/>
        <xdr:cNvCxnSpPr/>
      </xdr:nvCxnSpPr>
      <xdr:spPr>
        <a:xfrm>
          <a:off x="2301644" y="24779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91</xdr:row>
      <xdr:rowOff>9525</xdr:rowOff>
    </xdr:from>
    <xdr:to>
      <xdr:col>6</xdr:col>
      <xdr:colOff>104775</xdr:colOff>
      <xdr:row>95</xdr:row>
      <xdr:rowOff>9525</xdr:rowOff>
    </xdr:to>
    <xdr:cxnSp macro="">
      <xdr:nvCxnSpPr>
        <xdr:cNvPr id="970" name="直線コネクタ 969"/>
        <xdr:cNvCxnSpPr/>
      </xdr:nvCxnSpPr>
      <xdr:spPr>
        <a:xfrm>
          <a:off x="1476375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42863</xdr:colOff>
      <xdr:row>91</xdr:row>
      <xdr:rowOff>2381</xdr:rowOff>
    </xdr:from>
    <xdr:to>
      <xdr:col>7</xdr:col>
      <xdr:colOff>42863</xdr:colOff>
      <xdr:row>95</xdr:row>
      <xdr:rowOff>2381</xdr:rowOff>
    </xdr:to>
    <xdr:cxnSp macro="">
      <xdr:nvCxnSpPr>
        <xdr:cNvPr id="971" name="直線コネクタ 970"/>
        <xdr:cNvCxnSpPr/>
      </xdr:nvCxnSpPr>
      <xdr:spPr>
        <a:xfrm>
          <a:off x="1747838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91</xdr:row>
      <xdr:rowOff>9525</xdr:rowOff>
    </xdr:from>
    <xdr:to>
      <xdr:col>9</xdr:col>
      <xdr:colOff>104775</xdr:colOff>
      <xdr:row>95</xdr:row>
      <xdr:rowOff>9525</xdr:rowOff>
    </xdr:to>
    <xdr:cxnSp macro="">
      <xdr:nvCxnSpPr>
        <xdr:cNvPr id="972" name="直線コネクタ 971"/>
        <xdr:cNvCxnSpPr/>
      </xdr:nvCxnSpPr>
      <xdr:spPr>
        <a:xfrm>
          <a:off x="2476500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42863</xdr:colOff>
      <xdr:row>91</xdr:row>
      <xdr:rowOff>2381</xdr:rowOff>
    </xdr:from>
    <xdr:to>
      <xdr:col>10</xdr:col>
      <xdr:colOff>42863</xdr:colOff>
      <xdr:row>95</xdr:row>
      <xdr:rowOff>2381</xdr:rowOff>
    </xdr:to>
    <xdr:cxnSp macro="">
      <xdr:nvCxnSpPr>
        <xdr:cNvPr id="973" name="直線コネクタ 972"/>
        <xdr:cNvCxnSpPr/>
      </xdr:nvCxnSpPr>
      <xdr:spPr>
        <a:xfrm>
          <a:off x="2747963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91</xdr:row>
      <xdr:rowOff>9525</xdr:rowOff>
    </xdr:from>
    <xdr:to>
      <xdr:col>12</xdr:col>
      <xdr:colOff>104775</xdr:colOff>
      <xdr:row>95</xdr:row>
      <xdr:rowOff>9525</xdr:rowOff>
    </xdr:to>
    <xdr:cxnSp macro="">
      <xdr:nvCxnSpPr>
        <xdr:cNvPr id="974" name="直線コネクタ 973"/>
        <xdr:cNvCxnSpPr/>
      </xdr:nvCxnSpPr>
      <xdr:spPr>
        <a:xfrm>
          <a:off x="3476625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42863</xdr:colOff>
      <xdr:row>91</xdr:row>
      <xdr:rowOff>2381</xdr:rowOff>
    </xdr:from>
    <xdr:to>
      <xdr:col>13</xdr:col>
      <xdr:colOff>42863</xdr:colOff>
      <xdr:row>95</xdr:row>
      <xdr:rowOff>2381</xdr:rowOff>
    </xdr:to>
    <xdr:cxnSp macro="">
      <xdr:nvCxnSpPr>
        <xdr:cNvPr id="975" name="直線コネクタ 974"/>
        <xdr:cNvCxnSpPr/>
      </xdr:nvCxnSpPr>
      <xdr:spPr>
        <a:xfrm>
          <a:off x="3748088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91</xdr:row>
      <xdr:rowOff>9525</xdr:rowOff>
    </xdr:from>
    <xdr:to>
      <xdr:col>15</xdr:col>
      <xdr:colOff>104775</xdr:colOff>
      <xdr:row>95</xdr:row>
      <xdr:rowOff>9525</xdr:rowOff>
    </xdr:to>
    <xdr:cxnSp macro="">
      <xdr:nvCxnSpPr>
        <xdr:cNvPr id="976" name="直線コネクタ 975"/>
        <xdr:cNvCxnSpPr/>
      </xdr:nvCxnSpPr>
      <xdr:spPr>
        <a:xfrm>
          <a:off x="4476750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42863</xdr:colOff>
      <xdr:row>91</xdr:row>
      <xdr:rowOff>2381</xdr:rowOff>
    </xdr:from>
    <xdr:to>
      <xdr:col>16</xdr:col>
      <xdr:colOff>42863</xdr:colOff>
      <xdr:row>95</xdr:row>
      <xdr:rowOff>2381</xdr:rowOff>
    </xdr:to>
    <xdr:cxnSp macro="">
      <xdr:nvCxnSpPr>
        <xdr:cNvPr id="977" name="直線コネクタ 976"/>
        <xdr:cNvCxnSpPr/>
      </xdr:nvCxnSpPr>
      <xdr:spPr>
        <a:xfrm>
          <a:off x="4748213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91</xdr:row>
      <xdr:rowOff>9525</xdr:rowOff>
    </xdr:from>
    <xdr:to>
      <xdr:col>18</xdr:col>
      <xdr:colOff>104775</xdr:colOff>
      <xdr:row>95</xdr:row>
      <xdr:rowOff>9525</xdr:rowOff>
    </xdr:to>
    <xdr:cxnSp macro="">
      <xdr:nvCxnSpPr>
        <xdr:cNvPr id="978" name="直線コネクタ 977"/>
        <xdr:cNvCxnSpPr/>
      </xdr:nvCxnSpPr>
      <xdr:spPr>
        <a:xfrm>
          <a:off x="5476875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91</xdr:row>
      <xdr:rowOff>2381</xdr:rowOff>
    </xdr:from>
    <xdr:to>
      <xdr:col>19</xdr:col>
      <xdr:colOff>42863</xdr:colOff>
      <xdr:row>95</xdr:row>
      <xdr:rowOff>2381</xdr:rowOff>
    </xdr:to>
    <xdr:cxnSp macro="">
      <xdr:nvCxnSpPr>
        <xdr:cNvPr id="979" name="直線コネクタ 978"/>
        <xdr:cNvCxnSpPr/>
      </xdr:nvCxnSpPr>
      <xdr:spPr>
        <a:xfrm>
          <a:off x="5748338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91</xdr:row>
      <xdr:rowOff>9525</xdr:rowOff>
    </xdr:from>
    <xdr:to>
      <xdr:col>21</xdr:col>
      <xdr:colOff>104775</xdr:colOff>
      <xdr:row>95</xdr:row>
      <xdr:rowOff>9525</xdr:rowOff>
    </xdr:to>
    <xdr:cxnSp macro="">
      <xdr:nvCxnSpPr>
        <xdr:cNvPr id="980" name="直線コネクタ 979"/>
        <xdr:cNvCxnSpPr/>
      </xdr:nvCxnSpPr>
      <xdr:spPr>
        <a:xfrm>
          <a:off x="6477000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91</xdr:row>
      <xdr:rowOff>2381</xdr:rowOff>
    </xdr:from>
    <xdr:to>
      <xdr:col>22</xdr:col>
      <xdr:colOff>42863</xdr:colOff>
      <xdr:row>95</xdr:row>
      <xdr:rowOff>2381</xdr:rowOff>
    </xdr:to>
    <xdr:cxnSp macro="">
      <xdr:nvCxnSpPr>
        <xdr:cNvPr id="981" name="直線コネクタ 980"/>
        <xdr:cNvCxnSpPr/>
      </xdr:nvCxnSpPr>
      <xdr:spPr>
        <a:xfrm>
          <a:off x="6748463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97</xdr:row>
      <xdr:rowOff>9525</xdr:rowOff>
    </xdr:from>
    <xdr:to>
      <xdr:col>18</xdr:col>
      <xdr:colOff>104775</xdr:colOff>
      <xdr:row>101</xdr:row>
      <xdr:rowOff>9525</xdr:rowOff>
    </xdr:to>
    <xdr:cxnSp macro="">
      <xdr:nvCxnSpPr>
        <xdr:cNvPr id="982" name="直線コネクタ 981"/>
        <xdr:cNvCxnSpPr/>
      </xdr:nvCxnSpPr>
      <xdr:spPr>
        <a:xfrm>
          <a:off x="5476875" y="46767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97</xdr:row>
      <xdr:rowOff>2381</xdr:rowOff>
    </xdr:from>
    <xdr:to>
      <xdr:col>19</xdr:col>
      <xdr:colOff>42863</xdr:colOff>
      <xdr:row>101</xdr:row>
      <xdr:rowOff>2381</xdr:rowOff>
    </xdr:to>
    <xdr:cxnSp macro="">
      <xdr:nvCxnSpPr>
        <xdr:cNvPr id="983" name="直線コネクタ 982"/>
        <xdr:cNvCxnSpPr/>
      </xdr:nvCxnSpPr>
      <xdr:spPr>
        <a:xfrm>
          <a:off x="5748338" y="46696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97</xdr:row>
      <xdr:rowOff>9525</xdr:rowOff>
    </xdr:from>
    <xdr:to>
      <xdr:col>21</xdr:col>
      <xdr:colOff>104775</xdr:colOff>
      <xdr:row>101</xdr:row>
      <xdr:rowOff>9525</xdr:rowOff>
    </xdr:to>
    <xdr:cxnSp macro="">
      <xdr:nvCxnSpPr>
        <xdr:cNvPr id="984" name="直線コネクタ 983"/>
        <xdr:cNvCxnSpPr/>
      </xdr:nvCxnSpPr>
      <xdr:spPr>
        <a:xfrm>
          <a:off x="6477000" y="46767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97</xdr:row>
      <xdr:rowOff>2381</xdr:rowOff>
    </xdr:from>
    <xdr:to>
      <xdr:col>22</xdr:col>
      <xdr:colOff>42863</xdr:colOff>
      <xdr:row>101</xdr:row>
      <xdr:rowOff>2381</xdr:rowOff>
    </xdr:to>
    <xdr:cxnSp macro="">
      <xdr:nvCxnSpPr>
        <xdr:cNvPr id="985" name="直線コネクタ 984"/>
        <xdr:cNvCxnSpPr/>
      </xdr:nvCxnSpPr>
      <xdr:spPr>
        <a:xfrm>
          <a:off x="6748463" y="46696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101</xdr:row>
      <xdr:rowOff>9525</xdr:rowOff>
    </xdr:from>
    <xdr:to>
      <xdr:col>18</xdr:col>
      <xdr:colOff>104775</xdr:colOff>
      <xdr:row>105</xdr:row>
      <xdr:rowOff>9525</xdr:rowOff>
    </xdr:to>
    <xdr:cxnSp macro="">
      <xdr:nvCxnSpPr>
        <xdr:cNvPr id="986" name="直線コネクタ 985"/>
        <xdr:cNvCxnSpPr/>
      </xdr:nvCxnSpPr>
      <xdr:spPr>
        <a:xfrm>
          <a:off x="5476875" y="56673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101</xdr:row>
      <xdr:rowOff>2381</xdr:rowOff>
    </xdr:from>
    <xdr:to>
      <xdr:col>19</xdr:col>
      <xdr:colOff>42863</xdr:colOff>
      <xdr:row>105</xdr:row>
      <xdr:rowOff>2381</xdr:rowOff>
    </xdr:to>
    <xdr:cxnSp macro="">
      <xdr:nvCxnSpPr>
        <xdr:cNvPr id="987" name="直線コネクタ 986"/>
        <xdr:cNvCxnSpPr/>
      </xdr:nvCxnSpPr>
      <xdr:spPr>
        <a:xfrm>
          <a:off x="5748338" y="56602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101</xdr:row>
      <xdr:rowOff>9525</xdr:rowOff>
    </xdr:from>
    <xdr:to>
      <xdr:col>21</xdr:col>
      <xdr:colOff>104775</xdr:colOff>
      <xdr:row>105</xdr:row>
      <xdr:rowOff>9525</xdr:rowOff>
    </xdr:to>
    <xdr:cxnSp macro="">
      <xdr:nvCxnSpPr>
        <xdr:cNvPr id="988" name="直線コネクタ 987"/>
        <xdr:cNvCxnSpPr/>
      </xdr:nvCxnSpPr>
      <xdr:spPr>
        <a:xfrm>
          <a:off x="6477000" y="56673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101</xdr:row>
      <xdr:rowOff>2381</xdr:rowOff>
    </xdr:from>
    <xdr:to>
      <xdr:col>22</xdr:col>
      <xdr:colOff>42863</xdr:colOff>
      <xdr:row>105</xdr:row>
      <xdr:rowOff>2381</xdr:rowOff>
    </xdr:to>
    <xdr:cxnSp macro="">
      <xdr:nvCxnSpPr>
        <xdr:cNvPr id="989" name="直線コネクタ 988"/>
        <xdr:cNvCxnSpPr/>
      </xdr:nvCxnSpPr>
      <xdr:spPr>
        <a:xfrm>
          <a:off x="6748463" y="56602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104</xdr:row>
      <xdr:rowOff>9525</xdr:rowOff>
    </xdr:from>
    <xdr:to>
      <xdr:col>21</xdr:col>
      <xdr:colOff>104775</xdr:colOff>
      <xdr:row>108</xdr:row>
      <xdr:rowOff>9525</xdr:rowOff>
    </xdr:to>
    <xdr:cxnSp macro="">
      <xdr:nvCxnSpPr>
        <xdr:cNvPr id="990" name="直線コネクタ 989"/>
        <xdr:cNvCxnSpPr/>
      </xdr:nvCxnSpPr>
      <xdr:spPr>
        <a:xfrm>
          <a:off x="6477000" y="64103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104</xdr:row>
      <xdr:rowOff>2381</xdr:rowOff>
    </xdr:from>
    <xdr:to>
      <xdr:col>22</xdr:col>
      <xdr:colOff>42863</xdr:colOff>
      <xdr:row>108</xdr:row>
      <xdr:rowOff>2381</xdr:rowOff>
    </xdr:to>
    <xdr:cxnSp macro="">
      <xdr:nvCxnSpPr>
        <xdr:cNvPr id="991" name="直線コネクタ 990"/>
        <xdr:cNvCxnSpPr/>
      </xdr:nvCxnSpPr>
      <xdr:spPr>
        <a:xfrm>
          <a:off x="6748463" y="64031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221456</xdr:colOff>
      <xdr:row>108</xdr:row>
      <xdr:rowOff>245269</xdr:rowOff>
    </xdr:from>
    <xdr:to>
      <xdr:col>5</xdr:col>
      <xdr:colOff>221456</xdr:colOff>
      <xdr:row>110</xdr:row>
      <xdr:rowOff>0</xdr:rowOff>
    </xdr:to>
    <xdr:cxnSp macro="">
      <xdr:nvCxnSpPr>
        <xdr:cNvPr id="992" name="直線コネクタ 991"/>
        <xdr:cNvCxnSpPr/>
      </xdr:nvCxnSpPr>
      <xdr:spPr>
        <a:xfrm>
          <a:off x="1259681" y="7636669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111918</xdr:colOff>
      <xdr:row>109</xdr:row>
      <xdr:rowOff>0</xdr:rowOff>
    </xdr:from>
    <xdr:to>
      <xdr:col>6</xdr:col>
      <xdr:colOff>111918</xdr:colOff>
      <xdr:row>110</xdr:row>
      <xdr:rowOff>2381</xdr:rowOff>
    </xdr:to>
    <xdr:cxnSp macro="">
      <xdr:nvCxnSpPr>
        <xdr:cNvPr id="993" name="直線コネクタ 992"/>
        <xdr:cNvCxnSpPr/>
      </xdr:nvCxnSpPr>
      <xdr:spPr>
        <a:xfrm>
          <a:off x="1483518" y="76390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109</xdr:row>
      <xdr:rowOff>0</xdr:rowOff>
    </xdr:from>
    <xdr:to>
      <xdr:col>7</xdr:col>
      <xdr:colOff>2381</xdr:colOff>
      <xdr:row>110</xdr:row>
      <xdr:rowOff>2381</xdr:rowOff>
    </xdr:to>
    <xdr:cxnSp macro="">
      <xdr:nvCxnSpPr>
        <xdr:cNvPr id="994" name="直線コネクタ 993"/>
        <xdr:cNvCxnSpPr/>
      </xdr:nvCxnSpPr>
      <xdr:spPr>
        <a:xfrm>
          <a:off x="1707356" y="76390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109</xdr:row>
      <xdr:rowOff>2382</xdr:rowOff>
    </xdr:from>
    <xdr:to>
      <xdr:col>8</xdr:col>
      <xdr:colOff>114300</xdr:colOff>
      <xdr:row>110</xdr:row>
      <xdr:rowOff>4763</xdr:rowOff>
    </xdr:to>
    <xdr:cxnSp macro="">
      <xdr:nvCxnSpPr>
        <xdr:cNvPr id="995" name="直線コネクタ 994"/>
        <xdr:cNvCxnSpPr/>
      </xdr:nvCxnSpPr>
      <xdr:spPr>
        <a:xfrm>
          <a:off x="2152650" y="764143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223836</xdr:colOff>
      <xdr:row>109</xdr:row>
      <xdr:rowOff>0</xdr:rowOff>
    </xdr:from>
    <xdr:to>
      <xdr:col>7</xdr:col>
      <xdr:colOff>223836</xdr:colOff>
      <xdr:row>110</xdr:row>
      <xdr:rowOff>2381</xdr:rowOff>
    </xdr:to>
    <xdr:cxnSp macro="">
      <xdr:nvCxnSpPr>
        <xdr:cNvPr id="996" name="直線コネクタ 995"/>
        <xdr:cNvCxnSpPr/>
      </xdr:nvCxnSpPr>
      <xdr:spPr>
        <a:xfrm>
          <a:off x="1928811" y="76390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121444</xdr:colOff>
      <xdr:row>110</xdr:row>
      <xdr:rowOff>135731</xdr:rowOff>
    </xdr:from>
    <xdr:to>
      <xdr:col>8</xdr:col>
      <xdr:colOff>176213</xdr:colOff>
      <xdr:row>110</xdr:row>
      <xdr:rowOff>135731</xdr:rowOff>
    </xdr:to>
    <xdr:cxnSp macro="">
      <xdr:nvCxnSpPr>
        <xdr:cNvPr id="997" name="直線コネクタ 996"/>
        <xdr:cNvCxnSpPr/>
      </xdr:nvCxnSpPr>
      <xdr:spPr>
        <a:xfrm>
          <a:off x="1159669" y="8108156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121443</xdr:colOff>
      <xdr:row>110</xdr:row>
      <xdr:rowOff>135731</xdr:rowOff>
    </xdr:from>
    <xdr:to>
      <xdr:col>5</xdr:col>
      <xdr:colOff>121443</xdr:colOff>
      <xdr:row>111</xdr:row>
      <xdr:rowOff>0</xdr:rowOff>
    </xdr:to>
    <xdr:cxnSp macro="">
      <xdr:nvCxnSpPr>
        <xdr:cNvPr id="998" name="直線コネクタ 997"/>
        <xdr:cNvCxnSpPr/>
      </xdr:nvCxnSpPr>
      <xdr:spPr>
        <a:xfrm>
          <a:off x="1159668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176211</xdr:colOff>
      <xdr:row>110</xdr:row>
      <xdr:rowOff>135731</xdr:rowOff>
    </xdr:from>
    <xdr:to>
      <xdr:col>8</xdr:col>
      <xdr:colOff>176211</xdr:colOff>
      <xdr:row>111</xdr:row>
      <xdr:rowOff>0</xdr:rowOff>
    </xdr:to>
    <xdr:cxnSp macro="">
      <xdr:nvCxnSpPr>
        <xdr:cNvPr id="999" name="直線コネクタ 998"/>
        <xdr:cNvCxnSpPr/>
      </xdr:nvCxnSpPr>
      <xdr:spPr>
        <a:xfrm>
          <a:off x="2214561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223836</xdr:colOff>
      <xdr:row>110</xdr:row>
      <xdr:rowOff>135731</xdr:rowOff>
    </xdr:from>
    <xdr:to>
      <xdr:col>6</xdr:col>
      <xdr:colOff>223836</xdr:colOff>
      <xdr:row>111</xdr:row>
      <xdr:rowOff>0</xdr:rowOff>
    </xdr:to>
    <xdr:cxnSp macro="">
      <xdr:nvCxnSpPr>
        <xdr:cNvPr id="1000" name="直線コネクタ 999"/>
        <xdr:cNvCxnSpPr/>
      </xdr:nvCxnSpPr>
      <xdr:spPr>
        <a:xfrm>
          <a:off x="1595436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107154</xdr:colOff>
      <xdr:row>110</xdr:row>
      <xdr:rowOff>135731</xdr:rowOff>
    </xdr:from>
    <xdr:to>
      <xdr:col>7</xdr:col>
      <xdr:colOff>107154</xdr:colOff>
      <xdr:row>111</xdr:row>
      <xdr:rowOff>0</xdr:rowOff>
    </xdr:to>
    <xdr:cxnSp macro="">
      <xdr:nvCxnSpPr>
        <xdr:cNvPr id="1001" name="直線コネクタ 1000"/>
        <xdr:cNvCxnSpPr/>
      </xdr:nvCxnSpPr>
      <xdr:spPr>
        <a:xfrm>
          <a:off x="1812129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7143</xdr:colOff>
      <xdr:row>110</xdr:row>
      <xdr:rowOff>135731</xdr:rowOff>
    </xdr:from>
    <xdr:to>
      <xdr:col>6</xdr:col>
      <xdr:colOff>7143</xdr:colOff>
      <xdr:row>111</xdr:row>
      <xdr:rowOff>0</xdr:rowOff>
    </xdr:to>
    <xdr:cxnSp macro="">
      <xdr:nvCxnSpPr>
        <xdr:cNvPr id="1002" name="直線コネクタ 1001"/>
        <xdr:cNvCxnSpPr/>
      </xdr:nvCxnSpPr>
      <xdr:spPr>
        <a:xfrm>
          <a:off x="1378743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302417</xdr:colOff>
      <xdr:row>110</xdr:row>
      <xdr:rowOff>135731</xdr:rowOff>
    </xdr:from>
    <xdr:to>
      <xdr:col>7</xdr:col>
      <xdr:colOff>302417</xdr:colOff>
      <xdr:row>111</xdr:row>
      <xdr:rowOff>0</xdr:rowOff>
    </xdr:to>
    <xdr:cxnSp macro="">
      <xdr:nvCxnSpPr>
        <xdr:cNvPr id="1003" name="直線コネクタ 1002"/>
        <xdr:cNvCxnSpPr/>
      </xdr:nvCxnSpPr>
      <xdr:spPr>
        <a:xfrm>
          <a:off x="2007392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150019</xdr:colOff>
      <xdr:row>109</xdr:row>
      <xdr:rowOff>1</xdr:rowOff>
    </xdr:from>
    <xdr:to>
      <xdr:col>10</xdr:col>
      <xdr:colOff>150019</xdr:colOff>
      <xdr:row>110</xdr:row>
      <xdr:rowOff>2382</xdr:rowOff>
    </xdr:to>
    <xdr:cxnSp macro="">
      <xdr:nvCxnSpPr>
        <xdr:cNvPr id="1004" name="直線コネクタ 1003"/>
        <xdr:cNvCxnSpPr/>
      </xdr:nvCxnSpPr>
      <xdr:spPr>
        <a:xfrm>
          <a:off x="2855119" y="76390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110</xdr:row>
      <xdr:rowOff>2382</xdr:rowOff>
    </xdr:from>
    <xdr:to>
      <xdr:col>21</xdr:col>
      <xdr:colOff>57148</xdr:colOff>
      <xdr:row>111</xdr:row>
      <xdr:rowOff>4763</xdr:rowOff>
    </xdr:to>
    <xdr:cxnSp macro="">
      <xdr:nvCxnSpPr>
        <xdr:cNvPr id="1005" name="直線コネクタ 1004"/>
        <xdr:cNvCxnSpPr/>
      </xdr:nvCxnSpPr>
      <xdr:spPr>
        <a:xfrm>
          <a:off x="6429373" y="797480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110</xdr:row>
      <xdr:rowOff>2381</xdr:rowOff>
    </xdr:from>
    <xdr:to>
      <xdr:col>21</xdr:col>
      <xdr:colOff>264318</xdr:colOff>
      <xdr:row>111</xdr:row>
      <xdr:rowOff>4762</xdr:rowOff>
    </xdr:to>
    <xdr:cxnSp macro="">
      <xdr:nvCxnSpPr>
        <xdr:cNvPr id="1006" name="直線コネクタ 1005"/>
        <xdr:cNvCxnSpPr/>
      </xdr:nvCxnSpPr>
      <xdr:spPr>
        <a:xfrm>
          <a:off x="6636543" y="797480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110</xdr:row>
      <xdr:rowOff>0</xdr:rowOff>
    </xdr:from>
    <xdr:to>
      <xdr:col>22</xdr:col>
      <xdr:colOff>135729</xdr:colOff>
      <xdr:row>111</xdr:row>
      <xdr:rowOff>2381</xdr:rowOff>
    </xdr:to>
    <xdr:cxnSp macro="">
      <xdr:nvCxnSpPr>
        <xdr:cNvPr id="1007" name="直線コネクタ 1006"/>
        <xdr:cNvCxnSpPr/>
      </xdr:nvCxnSpPr>
      <xdr:spPr>
        <a:xfrm>
          <a:off x="6841329" y="79724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121444</xdr:colOff>
      <xdr:row>110</xdr:row>
      <xdr:rowOff>135731</xdr:rowOff>
    </xdr:from>
    <xdr:to>
      <xdr:col>15</xdr:col>
      <xdr:colOff>176213</xdr:colOff>
      <xdr:row>110</xdr:row>
      <xdr:rowOff>135731</xdr:rowOff>
    </xdr:to>
    <xdr:cxnSp macro="">
      <xdr:nvCxnSpPr>
        <xdr:cNvPr id="1008" name="直線コネクタ 1007"/>
        <xdr:cNvCxnSpPr/>
      </xdr:nvCxnSpPr>
      <xdr:spPr>
        <a:xfrm>
          <a:off x="3493294" y="8108156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121443</xdr:colOff>
      <xdr:row>110</xdr:row>
      <xdr:rowOff>135731</xdr:rowOff>
    </xdr:from>
    <xdr:to>
      <xdr:col>12</xdr:col>
      <xdr:colOff>121443</xdr:colOff>
      <xdr:row>111</xdr:row>
      <xdr:rowOff>0</xdr:rowOff>
    </xdr:to>
    <xdr:cxnSp macro="">
      <xdr:nvCxnSpPr>
        <xdr:cNvPr id="1009" name="直線コネクタ 1008"/>
        <xdr:cNvCxnSpPr/>
      </xdr:nvCxnSpPr>
      <xdr:spPr>
        <a:xfrm>
          <a:off x="3493293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176211</xdr:colOff>
      <xdr:row>110</xdr:row>
      <xdr:rowOff>135731</xdr:rowOff>
    </xdr:from>
    <xdr:to>
      <xdr:col>15</xdr:col>
      <xdr:colOff>176211</xdr:colOff>
      <xdr:row>111</xdr:row>
      <xdr:rowOff>0</xdr:rowOff>
    </xdr:to>
    <xdr:cxnSp macro="">
      <xdr:nvCxnSpPr>
        <xdr:cNvPr id="1010" name="直線コネクタ 1009"/>
        <xdr:cNvCxnSpPr/>
      </xdr:nvCxnSpPr>
      <xdr:spPr>
        <a:xfrm>
          <a:off x="4548186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223836</xdr:colOff>
      <xdr:row>110</xdr:row>
      <xdr:rowOff>135731</xdr:rowOff>
    </xdr:from>
    <xdr:to>
      <xdr:col>13</xdr:col>
      <xdr:colOff>223836</xdr:colOff>
      <xdr:row>111</xdr:row>
      <xdr:rowOff>0</xdr:rowOff>
    </xdr:to>
    <xdr:cxnSp macro="">
      <xdr:nvCxnSpPr>
        <xdr:cNvPr id="1011" name="直線コネクタ 1010"/>
        <xdr:cNvCxnSpPr/>
      </xdr:nvCxnSpPr>
      <xdr:spPr>
        <a:xfrm>
          <a:off x="3929061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107154</xdr:colOff>
      <xdr:row>110</xdr:row>
      <xdr:rowOff>135731</xdr:rowOff>
    </xdr:from>
    <xdr:to>
      <xdr:col>14</xdr:col>
      <xdr:colOff>107154</xdr:colOff>
      <xdr:row>111</xdr:row>
      <xdr:rowOff>0</xdr:rowOff>
    </xdr:to>
    <xdr:cxnSp macro="">
      <xdr:nvCxnSpPr>
        <xdr:cNvPr id="1012" name="直線コネクタ 1011"/>
        <xdr:cNvCxnSpPr/>
      </xdr:nvCxnSpPr>
      <xdr:spPr>
        <a:xfrm>
          <a:off x="4145754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7143</xdr:colOff>
      <xdr:row>110</xdr:row>
      <xdr:rowOff>135731</xdr:rowOff>
    </xdr:from>
    <xdr:to>
      <xdr:col>13</xdr:col>
      <xdr:colOff>7143</xdr:colOff>
      <xdr:row>111</xdr:row>
      <xdr:rowOff>0</xdr:rowOff>
    </xdr:to>
    <xdr:cxnSp macro="">
      <xdr:nvCxnSpPr>
        <xdr:cNvPr id="1013" name="直線コネクタ 1012"/>
        <xdr:cNvCxnSpPr/>
      </xdr:nvCxnSpPr>
      <xdr:spPr>
        <a:xfrm>
          <a:off x="3712368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302417</xdr:colOff>
      <xdr:row>110</xdr:row>
      <xdr:rowOff>135731</xdr:rowOff>
    </xdr:from>
    <xdr:to>
      <xdr:col>14</xdr:col>
      <xdr:colOff>302417</xdr:colOff>
      <xdr:row>111</xdr:row>
      <xdr:rowOff>0</xdr:rowOff>
    </xdr:to>
    <xdr:cxnSp macro="">
      <xdr:nvCxnSpPr>
        <xdr:cNvPr id="1014" name="直線コネクタ 1013"/>
        <xdr:cNvCxnSpPr/>
      </xdr:nvCxnSpPr>
      <xdr:spPr>
        <a:xfrm>
          <a:off x="4341017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110</xdr:row>
      <xdr:rowOff>0</xdr:rowOff>
    </xdr:from>
    <xdr:to>
      <xdr:col>18</xdr:col>
      <xdr:colOff>264318</xdr:colOff>
      <xdr:row>111</xdr:row>
      <xdr:rowOff>2381</xdr:rowOff>
    </xdr:to>
    <xdr:cxnSp macro="">
      <xdr:nvCxnSpPr>
        <xdr:cNvPr id="1015" name="直線コネクタ 1014"/>
        <xdr:cNvCxnSpPr/>
      </xdr:nvCxnSpPr>
      <xdr:spPr>
        <a:xfrm>
          <a:off x="5636418" y="79724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110</xdr:row>
      <xdr:rowOff>0</xdr:rowOff>
    </xdr:from>
    <xdr:to>
      <xdr:col>19</xdr:col>
      <xdr:colOff>119063</xdr:colOff>
      <xdr:row>111</xdr:row>
      <xdr:rowOff>2381</xdr:rowOff>
    </xdr:to>
    <xdr:cxnSp macro="">
      <xdr:nvCxnSpPr>
        <xdr:cNvPr id="1016" name="直線コネクタ 1015"/>
        <xdr:cNvCxnSpPr/>
      </xdr:nvCxnSpPr>
      <xdr:spPr>
        <a:xfrm>
          <a:off x="5824538" y="79724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110</xdr:row>
      <xdr:rowOff>3</xdr:rowOff>
    </xdr:from>
    <xdr:to>
      <xdr:col>20</xdr:col>
      <xdr:colOff>178593</xdr:colOff>
      <xdr:row>111</xdr:row>
      <xdr:rowOff>2384</xdr:rowOff>
    </xdr:to>
    <xdr:cxnSp macro="">
      <xdr:nvCxnSpPr>
        <xdr:cNvPr id="1017" name="直線コネクタ 1016"/>
        <xdr:cNvCxnSpPr/>
      </xdr:nvCxnSpPr>
      <xdr:spPr>
        <a:xfrm>
          <a:off x="6217443" y="7972428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110</xdr:row>
      <xdr:rowOff>0</xdr:rowOff>
    </xdr:from>
    <xdr:to>
      <xdr:col>19</xdr:col>
      <xdr:colOff>314323</xdr:colOff>
      <xdr:row>111</xdr:row>
      <xdr:rowOff>2381</xdr:rowOff>
    </xdr:to>
    <xdr:cxnSp macro="">
      <xdr:nvCxnSpPr>
        <xdr:cNvPr id="1018" name="直線コネクタ 1017"/>
        <xdr:cNvCxnSpPr/>
      </xdr:nvCxnSpPr>
      <xdr:spPr>
        <a:xfrm>
          <a:off x="6019798" y="79724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95251</xdr:colOff>
      <xdr:row>110</xdr:row>
      <xdr:rowOff>145257</xdr:rowOff>
    </xdr:from>
    <xdr:to>
      <xdr:col>21</xdr:col>
      <xdr:colOff>214313</xdr:colOff>
      <xdr:row>110</xdr:row>
      <xdr:rowOff>145257</xdr:rowOff>
    </xdr:to>
    <xdr:cxnSp macro="">
      <xdr:nvCxnSpPr>
        <xdr:cNvPr id="1019" name="直線コネクタ 1018"/>
        <xdr:cNvCxnSpPr/>
      </xdr:nvCxnSpPr>
      <xdr:spPr>
        <a:xfrm>
          <a:off x="6467476" y="8117682"/>
          <a:ext cx="11906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111</xdr:row>
      <xdr:rowOff>133350</xdr:rowOff>
    </xdr:from>
    <xdr:to>
      <xdr:col>7</xdr:col>
      <xdr:colOff>26194</xdr:colOff>
      <xdr:row>111</xdr:row>
      <xdr:rowOff>133350</xdr:rowOff>
    </xdr:to>
    <xdr:cxnSp macro="">
      <xdr:nvCxnSpPr>
        <xdr:cNvPr id="1020" name="直線コネクタ 1019"/>
        <xdr:cNvCxnSpPr/>
      </xdr:nvCxnSpPr>
      <xdr:spPr>
        <a:xfrm>
          <a:off x="676275" y="8439150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111</xdr:row>
      <xdr:rowOff>133350</xdr:rowOff>
    </xdr:from>
    <xdr:to>
      <xdr:col>4</xdr:col>
      <xdr:colOff>104774</xdr:colOff>
      <xdr:row>112</xdr:row>
      <xdr:rowOff>0</xdr:rowOff>
    </xdr:to>
    <xdr:cxnSp macro="">
      <xdr:nvCxnSpPr>
        <xdr:cNvPr id="1021" name="直線コネクタ 1020"/>
        <xdr:cNvCxnSpPr/>
      </xdr:nvCxnSpPr>
      <xdr:spPr>
        <a:xfrm>
          <a:off x="676274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111</xdr:row>
      <xdr:rowOff>133350</xdr:rowOff>
    </xdr:from>
    <xdr:to>
      <xdr:col>7</xdr:col>
      <xdr:colOff>26192</xdr:colOff>
      <xdr:row>112</xdr:row>
      <xdr:rowOff>0</xdr:rowOff>
    </xdr:to>
    <xdr:cxnSp macro="">
      <xdr:nvCxnSpPr>
        <xdr:cNvPr id="1022" name="直線コネクタ 1021"/>
        <xdr:cNvCxnSpPr/>
      </xdr:nvCxnSpPr>
      <xdr:spPr>
        <a:xfrm>
          <a:off x="1731167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111</xdr:row>
      <xdr:rowOff>133350</xdr:rowOff>
    </xdr:from>
    <xdr:to>
      <xdr:col>5</xdr:col>
      <xdr:colOff>73817</xdr:colOff>
      <xdr:row>112</xdr:row>
      <xdr:rowOff>0</xdr:rowOff>
    </xdr:to>
    <xdr:cxnSp macro="">
      <xdr:nvCxnSpPr>
        <xdr:cNvPr id="1023" name="直線コネクタ 1022"/>
        <xdr:cNvCxnSpPr/>
      </xdr:nvCxnSpPr>
      <xdr:spPr>
        <a:xfrm>
          <a:off x="1112042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111</xdr:row>
      <xdr:rowOff>133350</xdr:rowOff>
    </xdr:from>
    <xdr:to>
      <xdr:col>5</xdr:col>
      <xdr:colOff>290510</xdr:colOff>
      <xdr:row>112</xdr:row>
      <xdr:rowOff>0</xdr:rowOff>
    </xdr:to>
    <xdr:cxnSp macro="">
      <xdr:nvCxnSpPr>
        <xdr:cNvPr id="1024" name="直線コネクタ 1023"/>
        <xdr:cNvCxnSpPr/>
      </xdr:nvCxnSpPr>
      <xdr:spPr>
        <a:xfrm>
          <a:off x="1328735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111</xdr:row>
      <xdr:rowOff>133350</xdr:rowOff>
    </xdr:from>
    <xdr:to>
      <xdr:col>4</xdr:col>
      <xdr:colOff>323849</xdr:colOff>
      <xdr:row>112</xdr:row>
      <xdr:rowOff>0</xdr:rowOff>
    </xdr:to>
    <xdr:cxnSp macro="">
      <xdr:nvCxnSpPr>
        <xdr:cNvPr id="1025" name="直線コネクタ 1024"/>
        <xdr:cNvCxnSpPr/>
      </xdr:nvCxnSpPr>
      <xdr:spPr>
        <a:xfrm>
          <a:off x="895349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111</xdr:row>
      <xdr:rowOff>133350</xdr:rowOff>
    </xdr:from>
    <xdr:to>
      <xdr:col>6</xdr:col>
      <xdr:colOff>152398</xdr:colOff>
      <xdr:row>112</xdr:row>
      <xdr:rowOff>0</xdr:rowOff>
    </xdr:to>
    <xdr:cxnSp macro="">
      <xdr:nvCxnSpPr>
        <xdr:cNvPr id="1026" name="直線コネクタ 1025"/>
        <xdr:cNvCxnSpPr/>
      </xdr:nvCxnSpPr>
      <xdr:spPr>
        <a:xfrm>
          <a:off x="1523998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111</xdr:row>
      <xdr:rowOff>142874</xdr:rowOff>
    </xdr:from>
    <xdr:to>
      <xdr:col>16</xdr:col>
      <xdr:colOff>111917</xdr:colOff>
      <xdr:row>112</xdr:row>
      <xdr:rowOff>0</xdr:rowOff>
    </xdr:to>
    <xdr:cxnSp macro="">
      <xdr:nvCxnSpPr>
        <xdr:cNvPr id="1027" name="直線コネクタ 1026"/>
        <xdr:cNvCxnSpPr/>
      </xdr:nvCxnSpPr>
      <xdr:spPr>
        <a:xfrm>
          <a:off x="4817267" y="8448674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111</xdr:row>
      <xdr:rowOff>140494</xdr:rowOff>
    </xdr:from>
    <xdr:to>
      <xdr:col>17</xdr:col>
      <xdr:colOff>0</xdr:colOff>
      <xdr:row>111</xdr:row>
      <xdr:rowOff>140494</xdr:rowOff>
    </xdr:to>
    <xdr:cxnSp macro="">
      <xdr:nvCxnSpPr>
        <xdr:cNvPr id="1028" name="直線コネクタ 1027"/>
        <xdr:cNvCxnSpPr/>
      </xdr:nvCxnSpPr>
      <xdr:spPr>
        <a:xfrm>
          <a:off x="4705350" y="8446294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111</xdr:row>
      <xdr:rowOff>138110</xdr:rowOff>
    </xdr:from>
    <xdr:to>
      <xdr:col>16</xdr:col>
      <xdr:colOff>216692</xdr:colOff>
      <xdr:row>112</xdr:row>
      <xdr:rowOff>2379</xdr:rowOff>
    </xdr:to>
    <xdr:cxnSp macro="">
      <xdr:nvCxnSpPr>
        <xdr:cNvPr id="1029" name="直線コネクタ 1028"/>
        <xdr:cNvCxnSpPr/>
      </xdr:nvCxnSpPr>
      <xdr:spPr>
        <a:xfrm>
          <a:off x="4922042" y="8443910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111</xdr:row>
      <xdr:rowOff>1</xdr:rowOff>
    </xdr:from>
    <xdr:to>
      <xdr:col>9</xdr:col>
      <xdr:colOff>173831</xdr:colOff>
      <xdr:row>112</xdr:row>
      <xdr:rowOff>2382</xdr:rowOff>
    </xdr:to>
    <xdr:cxnSp macro="">
      <xdr:nvCxnSpPr>
        <xdr:cNvPr id="1030" name="直線コネクタ 1029"/>
        <xdr:cNvCxnSpPr/>
      </xdr:nvCxnSpPr>
      <xdr:spPr>
        <a:xfrm>
          <a:off x="2545556" y="830580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111</xdr:row>
      <xdr:rowOff>0</xdr:rowOff>
    </xdr:from>
    <xdr:to>
      <xdr:col>10</xdr:col>
      <xdr:colOff>211930</xdr:colOff>
      <xdr:row>112</xdr:row>
      <xdr:rowOff>1</xdr:rowOff>
    </xdr:to>
    <xdr:cxnSp macro="">
      <xdr:nvCxnSpPr>
        <xdr:cNvPr id="1031" name="直線コネクタ 1030"/>
        <xdr:cNvCxnSpPr/>
      </xdr:nvCxnSpPr>
      <xdr:spPr>
        <a:xfrm>
          <a:off x="2917030" y="8305800"/>
          <a:ext cx="0" cy="33337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111</xdr:row>
      <xdr:rowOff>1</xdr:rowOff>
    </xdr:from>
    <xdr:to>
      <xdr:col>11</xdr:col>
      <xdr:colOff>114299</xdr:colOff>
      <xdr:row>112</xdr:row>
      <xdr:rowOff>2382</xdr:rowOff>
    </xdr:to>
    <xdr:cxnSp macro="">
      <xdr:nvCxnSpPr>
        <xdr:cNvPr id="1032" name="直線コネクタ 1031"/>
        <xdr:cNvCxnSpPr/>
      </xdr:nvCxnSpPr>
      <xdr:spPr>
        <a:xfrm>
          <a:off x="3152774" y="830580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111</xdr:row>
      <xdr:rowOff>1</xdr:rowOff>
    </xdr:from>
    <xdr:to>
      <xdr:col>12</xdr:col>
      <xdr:colOff>228599</xdr:colOff>
      <xdr:row>112</xdr:row>
      <xdr:rowOff>2382</xdr:rowOff>
    </xdr:to>
    <xdr:cxnSp macro="">
      <xdr:nvCxnSpPr>
        <xdr:cNvPr id="1033" name="直線コネクタ 1032"/>
        <xdr:cNvCxnSpPr/>
      </xdr:nvCxnSpPr>
      <xdr:spPr>
        <a:xfrm>
          <a:off x="3600449" y="830580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111</xdr:row>
      <xdr:rowOff>2382</xdr:rowOff>
    </xdr:from>
    <xdr:to>
      <xdr:col>13</xdr:col>
      <xdr:colOff>130968</xdr:colOff>
      <xdr:row>112</xdr:row>
      <xdr:rowOff>4763</xdr:rowOff>
    </xdr:to>
    <xdr:cxnSp macro="">
      <xdr:nvCxnSpPr>
        <xdr:cNvPr id="1034" name="直線コネクタ 1033"/>
        <xdr:cNvCxnSpPr/>
      </xdr:nvCxnSpPr>
      <xdr:spPr>
        <a:xfrm>
          <a:off x="3836193" y="830818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111</xdr:row>
      <xdr:rowOff>0</xdr:rowOff>
    </xdr:from>
    <xdr:to>
      <xdr:col>14</xdr:col>
      <xdr:colOff>207168</xdr:colOff>
      <xdr:row>112</xdr:row>
      <xdr:rowOff>1</xdr:rowOff>
    </xdr:to>
    <xdr:cxnSp macro="">
      <xdr:nvCxnSpPr>
        <xdr:cNvPr id="1035" name="直線コネクタ 1034"/>
        <xdr:cNvCxnSpPr/>
      </xdr:nvCxnSpPr>
      <xdr:spPr>
        <a:xfrm>
          <a:off x="4245768" y="8305800"/>
          <a:ext cx="0" cy="33337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111</xdr:row>
      <xdr:rowOff>1</xdr:rowOff>
    </xdr:from>
    <xdr:to>
      <xdr:col>15</xdr:col>
      <xdr:colOff>109537</xdr:colOff>
      <xdr:row>112</xdr:row>
      <xdr:rowOff>2382</xdr:rowOff>
    </xdr:to>
    <xdr:cxnSp macro="">
      <xdr:nvCxnSpPr>
        <xdr:cNvPr id="1036" name="直線コネクタ 1035"/>
        <xdr:cNvCxnSpPr/>
      </xdr:nvCxnSpPr>
      <xdr:spPr>
        <a:xfrm>
          <a:off x="4481512" y="830580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111</xdr:row>
      <xdr:rowOff>2382</xdr:rowOff>
    </xdr:from>
    <xdr:to>
      <xdr:col>21</xdr:col>
      <xdr:colOff>57148</xdr:colOff>
      <xdr:row>112</xdr:row>
      <xdr:rowOff>4763</xdr:rowOff>
    </xdr:to>
    <xdr:cxnSp macro="">
      <xdr:nvCxnSpPr>
        <xdr:cNvPr id="1037" name="直線コネクタ 1036"/>
        <xdr:cNvCxnSpPr/>
      </xdr:nvCxnSpPr>
      <xdr:spPr>
        <a:xfrm>
          <a:off x="6429373" y="830818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111</xdr:row>
      <xdr:rowOff>2381</xdr:rowOff>
    </xdr:from>
    <xdr:to>
      <xdr:col>21</xdr:col>
      <xdr:colOff>264318</xdr:colOff>
      <xdr:row>112</xdr:row>
      <xdr:rowOff>4762</xdr:rowOff>
    </xdr:to>
    <xdr:cxnSp macro="">
      <xdr:nvCxnSpPr>
        <xdr:cNvPr id="1038" name="直線コネクタ 1037"/>
        <xdr:cNvCxnSpPr/>
      </xdr:nvCxnSpPr>
      <xdr:spPr>
        <a:xfrm>
          <a:off x="6636543" y="830818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111</xdr:row>
      <xdr:rowOff>0</xdr:rowOff>
    </xdr:from>
    <xdr:to>
      <xdr:col>22</xdr:col>
      <xdr:colOff>135729</xdr:colOff>
      <xdr:row>112</xdr:row>
      <xdr:rowOff>2381</xdr:rowOff>
    </xdr:to>
    <xdr:cxnSp macro="">
      <xdr:nvCxnSpPr>
        <xdr:cNvPr id="1039" name="直線コネクタ 1038"/>
        <xdr:cNvCxnSpPr/>
      </xdr:nvCxnSpPr>
      <xdr:spPr>
        <a:xfrm>
          <a:off x="6841329" y="830580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111</xdr:row>
      <xdr:rowOff>0</xdr:rowOff>
    </xdr:from>
    <xdr:to>
      <xdr:col>18</xdr:col>
      <xdr:colOff>264318</xdr:colOff>
      <xdr:row>112</xdr:row>
      <xdr:rowOff>2381</xdr:rowOff>
    </xdr:to>
    <xdr:cxnSp macro="">
      <xdr:nvCxnSpPr>
        <xdr:cNvPr id="1040" name="直線コネクタ 1039"/>
        <xdr:cNvCxnSpPr/>
      </xdr:nvCxnSpPr>
      <xdr:spPr>
        <a:xfrm>
          <a:off x="5636418" y="830580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111</xdr:row>
      <xdr:rowOff>0</xdr:rowOff>
    </xdr:from>
    <xdr:to>
      <xdr:col>19</xdr:col>
      <xdr:colOff>119063</xdr:colOff>
      <xdr:row>112</xdr:row>
      <xdr:rowOff>2381</xdr:rowOff>
    </xdr:to>
    <xdr:cxnSp macro="">
      <xdr:nvCxnSpPr>
        <xdr:cNvPr id="1041" name="直線コネクタ 1040"/>
        <xdr:cNvCxnSpPr/>
      </xdr:nvCxnSpPr>
      <xdr:spPr>
        <a:xfrm>
          <a:off x="5824538" y="830580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111</xdr:row>
      <xdr:rowOff>3</xdr:rowOff>
    </xdr:from>
    <xdr:to>
      <xdr:col>20</xdr:col>
      <xdr:colOff>178593</xdr:colOff>
      <xdr:row>112</xdr:row>
      <xdr:rowOff>2384</xdr:rowOff>
    </xdr:to>
    <xdr:cxnSp macro="">
      <xdr:nvCxnSpPr>
        <xdr:cNvPr id="1042" name="直線コネクタ 1041"/>
        <xdr:cNvCxnSpPr/>
      </xdr:nvCxnSpPr>
      <xdr:spPr>
        <a:xfrm>
          <a:off x="6217443" y="8305803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111</xdr:row>
      <xdr:rowOff>0</xdr:rowOff>
    </xdr:from>
    <xdr:to>
      <xdr:col>19</xdr:col>
      <xdr:colOff>314323</xdr:colOff>
      <xdr:row>112</xdr:row>
      <xdr:rowOff>2381</xdr:rowOff>
    </xdr:to>
    <xdr:cxnSp macro="">
      <xdr:nvCxnSpPr>
        <xdr:cNvPr id="1043" name="直線コネクタ 1042"/>
        <xdr:cNvCxnSpPr/>
      </xdr:nvCxnSpPr>
      <xdr:spPr>
        <a:xfrm>
          <a:off x="6019798" y="830580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112</xdr:row>
      <xdr:rowOff>133350</xdr:rowOff>
    </xdr:from>
    <xdr:to>
      <xdr:col>7</xdr:col>
      <xdr:colOff>26194</xdr:colOff>
      <xdr:row>112</xdr:row>
      <xdr:rowOff>133350</xdr:rowOff>
    </xdr:to>
    <xdr:cxnSp macro="">
      <xdr:nvCxnSpPr>
        <xdr:cNvPr id="1044" name="直線コネクタ 1043"/>
        <xdr:cNvCxnSpPr/>
      </xdr:nvCxnSpPr>
      <xdr:spPr>
        <a:xfrm>
          <a:off x="676275" y="8772525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112</xdr:row>
      <xdr:rowOff>133350</xdr:rowOff>
    </xdr:from>
    <xdr:to>
      <xdr:col>4</xdr:col>
      <xdr:colOff>104774</xdr:colOff>
      <xdr:row>113</xdr:row>
      <xdr:rowOff>0</xdr:rowOff>
    </xdr:to>
    <xdr:cxnSp macro="">
      <xdr:nvCxnSpPr>
        <xdr:cNvPr id="1045" name="直線コネクタ 1044"/>
        <xdr:cNvCxnSpPr/>
      </xdr:nvCxnSpPr>
      <xdr:spPr>
        <a:xfrm>
          <a:off x="676274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112</xdr:row>
      <xdr:rowOff>133350</xdr:rowOff>
    </xdr:from>
    <xdr:to>
      <xdr:col>7</xdr:col>
      <xdr:colOff>26192</xdr:colOff>
      <xdr:row>113</xdr:row>
      <xdr:rowOff>0</xdr:rowOff>
    </xdr:to>
    <xdr:cxnSp macro="">
      <xdr:nvCxnSpPr>
        <xdr:cNvPr id="1046" name="直線コネクタ 1045"/>
        <xdr:cNvCxnSpPr/>
      </xdr:nvCxnSpPr>
      <xdr:spPr>
        <a:xfrm>
          <a:off x="1731167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112</xdr:row>
      <xdr:rowOff>133350</xdr:rowOff>
    </xdr:from>
    <xdr:to>
      <xdr:col>5</xdr:col>
      <xdr:colOff>73817</xdr:colOff>
      <xdr:row>113</xdr:row>
      <xdr:rowOff>0</xdr:rowOff>
    </xdr:to>
    <xdr:cxnSp macro="">
      <xdr:nvCxnSpPr>
        <xdr:cNvPr id="1047" name="直線コネクタ 1046"/>
        <xdr:cNvCxnSpPr/>
      </xdr:nvCxnSpPr>
      <xdr:spPr>
        <a:xfrm>
          <a:off x="1112042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112</xdr:row>
      <xdr:rowOff>133350</xdr:rowOff>
    </xdr:from>
    <xdr:to>
      <xdr:col>5</xdr:col>
      <xdr:colOff>290510</xdr:colOff>
      <xdr:row>113</xdr:row>
      <xdr:rowOff>0</xdr:rowOff>
    </xdr:to>
    <xdr:cxnSp macro="">
      <xdr:nvCxnSpPr>
        <xdr:cNvPr id="1048" name="直線コネクタ 1047"/>
        <xdr:cNvCxnSpPr/>
      </xdr:nvCxnSpPr>
      <xdr:spPr>
        <a:xfrm>
          <a:off x="1328735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112</xdr:row>
      <xdr:rowOff>133350</xdr:rowOff>
    </xdr:from>
    <xdr:to>
      <xdr:col>4</xdr:col>
      <xdr:colOff>323849</xdr:colOff>
      <xdr:row>113</xdr:row>
      <xdr:rowOff>0</xdr:rowOff>
    </xdr:to>
    <xdr:cxnSp macro="">
      <xdr:nvCxnSpPr>
        <xdr:cNvPr id="1049" name="直線コネクタ 1048"/>
        <xdr:cNvCxnSpPr/>
      </xdr:nvCxnSpPr>
      <xdr:spPr>
        <a:xfrm>
          <a:off x="895349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112</xdr:row>
      <xdr:rowOff>133350</xdr:rowOff>
    </xdr:from>
    <xdr:to>
      <xdr:col>6</xdr:col>
      <xdr:colOff>152398</xdr:colOff>
      <xdr:row>113</xdr:row>
      <xdr:rowOff>0</xdr:rowOff>
    </xdr:to>
    <xdr:cxnSp macro="">
      <xdr:nvCxnSpPr>
        <xdr:cNvPr id="1050" name="直線コネクタ 1049"/>
        <xdr:cNvCxnSpPr/>
      </xdr:nvCxnSpPr>
      <xdr:spPr>
        <a:xfrm>
          <a:off x="1523998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112</xdr:row>
      <xdr:rowOff>142874</xdr:rowOff>
    </xdr:from>
    <xdr:to>
      <xdr:col>16</xdr:col>
      <xdr:colOff>111917</xdr:colOff>
      <xdr:row>113</xdr:row>
      <xdr:rowOff>0</xdr:rowOff>
    </xdr:to>
    <xdr:cxnSp macro="">
      <xdr:nvCxnSpPr>
        <xdr:cNvPr id="1051" name="直線コネクタ 1050"/>
        <xdr:cNvCxnSpPr/>
      </xdr:nvCxnSpPr>
      <xdr:spPr>
        <a:xfrm>
          <a:off x="4817267" y="8782049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112</xdr:row>
      <xdr:rowOff>140494</xdr:rowOff>
    </xdr:from>
    <xdr:to>
      <xdr:col>17</xdr:col>
      <xdr:colOff>0</xdr:colOff>
      <xdr:row>112</xdr:row>
      <xdr:rowOff>140494</xdr:rowOff>
    </xdr:to>
    <xdr:cxnSp macro="">
      <xdr:nvCxnSpPr>
        <xdr:cNvPr id="1052" name="直線コネクタ 1051"/>
        <xdr:cNvCxnSpPr/>
      </xdr:nvCxnSpPr>
      <xdr:spPr>
        <a:xfrm>
          <a:off x="4705350" y="8779669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112</xdr:row>
      <xdr:rowOff>138110</xdr:rowOff>
    </xdr:from>
    <xdr:to>
      <xdr:col>16</xdr:col>
      <xdr:colOff>216692</xdr:colOff>
      <xdr:row>113</xdr:row>
      <xdr:rowOff>2379</xdr:rowOff>
    </xdr:to>
    <xdr:cxnSp macro="">
      <xdr:nvCxnSpPr>
        <xdr:cNvPr id="1053" name="直線コネクタ 1052"/>
        <xdr:cNvCxnSpPr/>
      </xdr:nvCxnSpPr>
      <xdr:spPr>
        <a:xfrm>
          <a:off x="4922042" y="8777285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112</xdr:row>
      <xdr:rowOff>1</xdr:rowOff>
    </xdr:from>
    <xdr:to>
      <xdr:col>9</xdr:col>
      <xdr:colOff>173831</xdr:colOff>
      <xdr:row>113</xdr:row>
      <xdr:rowOff>2382</xdr:rowOff>
    </xdr:to>
    <xdr:cxnSp macro="">
      <xdr:nvCxnSpPr>
        <xdr:cNvPr id="1054" name="直線コネクタ 1053"/>
        <xdr:cNvCxnSpPr/>
      </xdr:nvCxnSpPr>
      <xdr:spPr>
        <a:xfrm>
          <a:off x="2545556" y="86391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111</xdr:row>
      <xdr:rowOff>283370</xdr:rowOff>
    </xdr:from>
    <xdr:to>
      <xdr:col>10</xdr:col>
      <xdr:colOff>211930</xdr:colOff>
      <xdr:row>113</xdr:row>
      <xdr:rowOff>1</xdr:rowOff>
    </xdr:to>
    <xdr:cxnSp macro="">
      <xdr:nvCxnSpPr>
        <xdr:cNvPr id="1055" name="直線コネクタ 1054"/>
        <xdr:cNvCxnSpPr/>
      </xdr:nvCxnSpPr>
      <xdr:spPr>
        <a:xfrm>
          <a:off x="2917030" y="8589170"/>
          <a:ext cx="0" cy="38338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112</xdr:row>
      <xdr:rowOff>1</xdr:rowOff>
    </xdr:from>
    <xdr:to>
      <xdr:col>11</xdr:col>
      <xdr:colOff>114299</xdr:colOff>
      <xdr:row>113</xdr:row>
      <xdr:rowOff>2382</xdr:rowOff>
    </xdr:to>
    <xdr:cxnSp macro="">
      <xdr:nvCxnSpPr>
        <xdr:cNvPr id="1056" name="直線コネクタ 1055"/>
        <xdr:cNvCxnSpPr/>
      </xdr:nvCxnSpPr>
      <xdr:spPr>
        <a:xfrm>
          <a:off x="3152774" y="86391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112</xdr:row>
      <xdr:rowOff>1</xdr:rowOff>
    </xdr:from>
    <xdr:to>
      <xdr:col>12</xdr:col>
      <xdr:colOff>228599</xdr:colOff>
      <xdr:row>113</xdr:row>
      <xdr:rowOff>2382</xdr:rowOff>
    </xdr:to>
    <xdr:cxnSp macro="">
      <xdr:nvCxnSpPr>
        <xdr:cNvPr id="1057" name="直線コネクタ 1056"/>
        <xdr:cNvCxnSpPr/>
      </xdr:nvCxnSpPr>
      <xdr:spPr>
        <a:xfrm>
          <a:off x="3600449" y="86391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112</xdr:row>
      <xdr:rowOff>2382</xdr:rowOff>
    </xdr:from>
    <xdr:to>
      <xdr:col>13</xdr:col>
      <xdr:colOff>130968</xdr:colOff>
      <xdr:row>113</xdr:row>
      <xdr:rowOff>4763</xdr:rowOff>
    </xdr:to>
    <xdr:cxnSp macro="">
      <xdr:nvCxnSpPr>
        <xdr:cNvPr id="1058" name="直線コネクタ 1057"/>
        <xdr:cNvCxnSpPr/>
      </xdr:nvCxnSpPr>
      <xdr:spPr>
        <a:xfrm>
          <a:off x="3836193" y="864155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111</xdr:row>
      <xdr:rowOff>283370</xdr:rowOff>
    </xdr:from>
    <xdr:to>
      <xdr:col>14</xdr:col>
      <xdr:colOff>207168</xdr:colOff>
      <xdr:row>113</xdr:row>
      <xdr:rowOff>1</xdr:rowOff>
    </xdr:to>
    <xdr:cxnSp macro="">
      <xdr:nvCxnSpPr>
        <xdr:cNvPr id="1059" name="直線コネクタ 1058"/>
        <xdr:cNvCxnSpPr/>
      </xdr:nvCxnSpPr>
      <xdr:spPr>
        <a:xfrm>
          <a:off x="4245768" y="8589170"/>
          <a:ext cx="0" cy="38338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112</xdr:row>
      <xdr:rowOff>1</xdr:rowOff>
    </xdr:from>
    <xdr:to>
      <xdr:col>15</xdr:col>
      <xdr:colOff>109537</xdr:colOff>
      <xdr:row>113</xdr:row>
      <xdr:rowOff>2382</xdr:rowOff>
    </xdr:to>
    <xdr:cxnSp macro="">
      <xdr:nvCxnSpPr>
        <xdr:cNvPr id="1060" name="直線コネクタ 1059"/>
        <xdr:cNvCxnSpPr/>
      </xdr:nvCxnSpPr>
      <xdr:spPr>
        <a:xfrm>
          <a:off x="4481512" y="86391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112</xdr:row>
      <xdr:rowOff>2382</xdr:rowOff>
    </xdr:from>
    <xdr:to>
      <xdr:col>21</xdr:col>
      <xdr:colOff>57148</xdr:colOff>
      <xdr:row>113</xdr:row>
      <xdr:rowOff>4763</xdr:rowOff>
    </xdr:to>
    <xdr:cxnSp macro="">
      <xdr:nvCxnSpPr>
        <xdr:cNvPr id="1061" name="直線コネクタ 1060"/>
        <xdr:cNvCxnSpPr/>
      </xdr:nvCxnSpPr>
      <xdr:spPr>
        <a:xfrm>
          <a:off x="6429373" y="864155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112</xdr:row>
      <xdr:rowOff>2381</xdr:rowOff>
    </xdr:from>
    <xdr:to>
      <xdr:col>21</xdr:col>
      <xdr:colOff>264318</xdr:colOff>
      <xdr:row>113</xdr:row>
      <xdr:rowOff>4762</xdr:rowOff>
    </xdr:to>
    <xdr:cxnSp macro="">
      <xdr:nvCxnSpPr>
        <xdr:cNvPr id="1062" name="直線コネクタ 1061"/>
        <xdr:cNvCxnSpPr/>
      </xdr:nvCxnSpPr>
      <xdr:spPr>
        <a:xfrm>
          <a:off x="6636543" y="864155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112</xdr:row>
      <xdr:rowOff>0</xdr:rowOff>
    </xdr:from>
    <xdr:to>
      <xdr:col>22</xdr:col>
      <xdr:colOff>135729</xdr:colOff>
      <xdr:row>113</xdr:row>
      <xdr:rowOff>2381</xdr:rowOff>
    </xdr:to>
    <xdr:cxnSp macro="">
      <xdr:nvCxnSpPr>
        <xdr:cNvPr id="1063" name="直線コネクタ 1062"/>
        <xdr:cNvCxnSpPr/>
      </xdr:nvCxnSpPr>
      <xdr:spPr>
        <a:xfrm>
          <a:off x="6841329" y="863917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112</xdr:row>
      <xdr:rowOff>0</xdr:rowOff>
    </xdr:from>
    <xdr:to>
      <xdr:col>18</xdr:col>
      <xdr:colOff>264318</xdr:colOff>
      <xdr:row>113</xdr:row>
      <xdr:rowOff>2381</xdr:rowOff>
    </xdr:to>
    <xdr:cxnSp macro="">
      <xdr:nvCxnSpPr>
        <xdr:cNvPr id="1064" name="直線コネクタ 1063"/>
        <xdr:cNvCxnSpPr/>
      </xdr:nvCxnSpPr>
      <xdr:spPr>
        <a:xfrm>
          <a:off x="5636418" y="863917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112</xdr:row>
      <xdr:rowOff>0</xdr:rowOff>
    </xdr:from>
    <xdr:to>
      <xdr:col>19</xdr:col>
      <xdr:colOff>119063</xdr:colOff>
      <xdr:row>113</xdr:row>
      <xdr:rowOff>2381</xdr:rowOff>
    </xdr:to>
    <xdr:cxnSp macro="">
      <xdr:nvCxnSpPr>
        <xdr:cNvPr id="1065" name="直線コネクタ 1064"/>
        <xdr:cNvCxnSpPr/>
      </xdr:nvCxnSpPr>
      <xdr:spPr>
        <a:xfrm>
          <a:off x="5824538" y="863917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112</xdr:row>
      <xdr:rowOff>3</xdr:rowOff>
    </xdr:from>
    <xdr:to>
      <xdr:col>20</xdr:col>
      <xdr:colOff>178593</xdr:colOff>
      <xdr:row>113</xdr:row>
      <xdr:rowOff>2384</xdr:rowOff>
    </xdr:to>
    <xdr:cxnSp macro="">
      <xdr:nvCxnSpPr>
        <xdr:cNvPr id="1066" name="直線コネクタ 1065"/>
        <xdr:cNvCxnSpPr/>
      </xdr:nvCxnSpPr>
      <xdr:spPr>
        <a:xfrm>
          <a:off x="6217443" y="8639178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112</xdr:row>
      <xdr:rowOff>0</xdr:rowOff>
    </xdr:from>
    <xdr:to>
      <xdr:col>19</xdr:col>
      <xdr:colOff>314323</xdr:colOff>
      <xdr:row>113</xdr:row>
      <xdr:rowOff>2381</xdr:rowOff>
    </xdr:to>
    <xdr:cxnSp macro="">
      <xdr:nvCxnSpPr>
        <xdr:cNvPr id="1067" name="直線コネクタ 1066"/>
        <xdr:cNvCxnSpPr/>
      </xdr:nvCxnSpPr>
      <xdr:spPr>
        <a:xfrm>
          <a:off x="6019798" y="863917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113</xdr:row>
      <xdr:rowOff>133350</xdr:rowOff>
    </xdr:from>
    <xdr:to>
      <xdr:col>7</xdr:col>
      <xdr:colOff>26194</xdr:colOff>
      <xdr:row>113</xdr:row>
      <xdr:rowOff>133350</xdr:rowOff>
    </xdr:to>
    <xdr:cxnSp macro="">
      <xdr:nvCxnSpPr>
        <xdr:cNvPr id="1068" name="直線コネクタ 1067"/>
        <xdr:cNvCxnSpPr/>
      </xdr:nvCxnSpPr>
      <xdr:spPr>
        <a:xfrm>
          <a:off x="676275" y="9105900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113</xdr:row>
      <xdr:rowOff>133350</xdr:rowOff>
    </xdr:from>
    <xdr:to>
      <xdr:col>4</xdr:col>
      <xdr:colOff>104774</xdr:colOff>
      <xdr:row>114</xdr:row>
      <xdr:rowOff>0</xdr:rowOff>
    </xdr:to>
    <xdr:cxnSp macro="">
      <xdr:nvCxnSpPr>
        <xdr:cNvPr id="1069" name="直線コネクタ 1068"/>
        <xdr:cNvCxnSpPr/>
      </xdr:nvCxnSpPr>
      <xdr:spPr>
        <a:xfrm>
          <a:off x="676274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113</xdr:row>
      <xdr:rowOff>133350</xdr:rowOff>
    </xdr:from>
    <xdr:to>
      <xdr:col>7</xdr:col>
      <xdr:colOff>26192</xdr:colOff>
      <xdr:row>114</xdr:row>
      <xdr:rowOff>0</xdr:rowOff>
    </xdr:to>
    <xdr:cxnSp macro="">
      <xdr:nvCxnSpPr>
        <xdr:cNvPr id="1070" name="直線コネクタ 1069"/>
        <xdr:cNvCxnSpPr/>
      </xdr:nvCxnSpPr>
      <xdr:spPr>
        <a:xfrm>
          <a:off x="1731167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113</xdr:row>
      <xdr:rowOff>133350</xdr:rowOff>
    </xdr:from>
    <xdr:to>
      <xdr:col>5</xdr:col>
      <xdr:colOff>73817</xdr:colOff>
      <xdr:row>114</xdr:row>
      <xdr:rowOff>0</xdr:rowOff>
    </xdr:to>
    <xdr:cxnSp macro="">
      <xdr:nvCxnSpPr>
        <xdr:cNvPr id="1071" name="直線コネクタ 1070"/>
        <xdr:cNvCxnSpPr/>
      </xdr:nvCxnSpPr>
      <xdr:spPr>
        <a:xfrm>
          <a:off x="1112042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113</xdr:row>
      <xdr:rowOff>133350</xdr:rowOff>
    </xdr:from>
    <xdr:to>
      <xdr:col>5</xdr:col>
      <xdr:colOff>290510</xdr:colOff>
      <xdr:row>114</xdr:row>
      <xdr:rowOff>0</xdr:rowOff>
    </xdr:to>
    <xdr:cxnSp macro="">
      <xdr:nvCxnSpPr>
        <xdr:cNvPr id="1072" name="直線コネクタ 1071"/>
        <xdr:cNvCxnSpPr/>
      </xdr:nvCxnSpPr>
      <xdr:spPr>
        <a:xfrm>
          <a:off x="1328735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113</xdr:row>
      <xdr:rowOff>133350</xdr:rowOff>
    </xdr:from>
    <xdr:to>
      <xdr:col>4</xdr:col>
      <xdr:colOff>323849</xdr:colOff>
      <xdr:row>114</xdr:row>
      <xdr:rowOff>0</xdr:rowOff>
    </xdr:to>
    <xdr:cxnSp macro="">
      <xdr:nvCxnSpPr>
        <xdr:cNvPr id="1073" name="直線コネクタ 1072"/>
        <xdr:cNvCxnSpPr/>
      </xdr:nvCxnSpPr>
      <xdr:spPr>
        <a:xfrm>
          <a:off x="895349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113</xdr:row>
      <xdr:rowOff>133350</xdr:rowOff>
    </xdr:from>
    <xdr:to>
      <xdr:col>6</xdr:col>
      <xdr:colOff>152398</xdr:colOff>
      <xdr:row>114</xdr:row>
      <xdr:rowOff>0</xdr:rowOff>
    </xdr:to>
    <xdr:cxnSp macro="">
      <xdr:nvCxnSpPr>
        <xdr:cNvPr id="1074" name="直線コネクタ 1073"/>
        <xdr:cNvCxnSpPr/>
      </xdr:nvCxnSpPr>
      <xdr:spPr>
        <a:xfrm>
          <a:off x="1523998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113</xdr:row>
      <xdr:rowOff>142874</xdr:rowOff>
    </xdr:from>
    <xdr:to>
      <xdr:col>16</xdr:col>
      <xdr:colOff>111917</xdr:colOff>
      <xdr:row>114</xdr:row>
      <xdr:rowOff>0</xdr:rowOff>
    </xdr:to>
    <xdr:cxnSp macro="">
      <xdr:nvCxnSpPr>
        <xdr:cNvPr id="1075" name="直線コネクタ 1074"/>
        <xdr:cNvCxnSpPr/>
      </xdr:nvCxnSpPr>
      <xdr:spPr>
        <a:xfrm>
          <a:off x="4817267" y="9115424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113</xdr:row>
      <xdr:rowOff>140494</xdr:rowOff>
    </xdr:from>
    <xdr:to>
      <xdr:col>17</xdr:col>
      <xdr:colOff>0</xdr:colOff>
      <xdr:row>113</xdr:row>
      <xdr:rowOff>140494</xdr:rowOff>
    </xdr:to>
    <xdr:cxnSp macro="">
      <xdr:nvCxnSpPr>
        <xdr:cNvPr id="1076" name="直線コネクタ 1075"/>
        <xdr:cNvCxnSpPr/>
      </xdr:nvCxnSpPr>
      <xdr:spPr>
        <a:xfrm>
          <a:off x="4705350" y="9113044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113</xdr:row>
      <xdr:rowOff>138110</xdr:rowOff>
    </xdr:from>
    <xdr:to>
      <xdr:col>16</xdr:col>
      <xdr:colOff>216692</xdr:colOff>
      <xdr:row>114</xdr:row>
      <xdr:rowOff>2379</xdr:rowOff>
    </xdr:to>
    <xdr:cxnSp macro="">
      <xdr:nvCxnSpPr>
        <xdr:cNvPr id="1077" name="直線コネクタ 1076"/>
        <xdr:cNvCxnSpPr/>
      </xdr:nvCxnSpPr>
      <xdr:spPr>
        <a:xfrm>
          <a:off x="4922042" y="9110660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113</xdr:row>
      <xdr:rowOff>1</xdr:rowOff>
    </xdr:from>
    <xdr:to>
      <xdr:col>9</xdr:col>
      <xdr:colOff>173831</xdr:colOff>
      <xdr:row>114</xdr:row>
      <xdr:rowOff>2382</xdr:rowOff>
    </xdr:to>
    <xdr:cxnSp macro="">
      <xdr:nvCxnSpPr>
        <xdr:cNvPr id="1078" name="直線コネクタ 1077"/>
        <xdr:cNvCxnSpPr/>
      </xdr:nvCxnSpPr>
      <xdr:spPr>
        <a:xfrm>
          <a:off x="2545556" y="89725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112</xdr:row>
      <xdr:rowOff>283370</xdr:rowOff>
    </xdr:from>
    <xdr:to>
      <xdr:col>10</xdr:col>
      <xdr:colOff>211930</xdr:colOff>
      <xdr:row>114</xdr:row>
      <xdr:rowOff>1</xdr:rowOff>
    </xdr:to>
    <xdr:cxnSp macro="">
      <xdr:nvCxnSpPr>
        <xdr:cNvPr id="1079" name="直線コネクタ 1078"/>
        <xdr:cNvCxnSpPr/>
      </xdr:nvCxnSpPr>
      <xdr:spPr>
        <a:xfrm>
          <a:off x="2917030" y="8922545"/>
          <a:ext cx="0" cy="38338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113</xdr:row>
      <xdr:rowOff>1</xdr:rowOff>
    </xdr:from>
    <xdr:to>
      <xdr:col>11</xdr:col>
      <xdr:colOff>114299</xdr:colOff>
      <xdr:row>114</xdr:row>
      <xdr:rowOff>2382</xdr:rowOff>
    </xdr:to>
    <xdr:cxnSp macro="">
      <xdr:nvCxnSpPr>
        <xdr:cNvPr id="1080" name="直線コネクタ 1079"/>
        <xdr:cNvCxnSpPr/>
      </xdr:nvCxnSpPr>
      <xdr:spPr>
        <a:xfrm>
          <a:off x="3152774" y="89725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113</xdr:row>
      <xdr:rowOff>1</xdr:rowOff>
    </xdr:from>
    <xdr:to>
      <xdr:col>12</xdr:col>
      <xdr:colOff>228599</xdr:colOff>
      <xdr:row>114</xdr:row>
      <xdr:rowOff>2382</xdr:rowOff>
    </xdr:to>
    <xdr:cxnSp macro="">
      <xdr:nvCxnSpPr>
        <xdr:cNvPr id="1081" name="直線コネクタ 1080"/>
        <xdr:cNvCxnSpPr/>
      </xdr:nvCxnSpPr>
      <xdr:spPr>
        <a:xfrm>
          <a:off x="3600449" y="89725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113</xdr:row>
      <xdr:rowOff>2382</xdr:rowOff>
    </xdr:from>
    <xdr:to>
      <xdr:col>13</xdr:col>
      <xdr:colOff>130968</xdr:colOff>
      <xdr:row>114</xdr:row>
      <xdr:rowOff>4763</xdr:rowOff>
    </xdr:to>
    <xdr:cxnSp macro="">
      <xdr:nvCxnSpPr>
        <xdr:cNvPr id="1082" name="直線コネクタ 1081"/>
        <xdr:cNvCxnSpPr/>
      </xdr:nvCxnSpPr>
      <xdr:spPr>
        <a:xfrm>
          <a:off x="3836193" y="897493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112</xdr:row>
      <xdr:rowOff>283370</xdr:rowOff>
    </xdr:from>
    <xdr:to>
      <xdr:col>14</xdr:col>
      <xdr:colOff>207168</xdr:colOff>
      <xdr:row>114</xdr:row>
      <xdr:rowOff>1</xdr:rowOff>
    </xdr:to>
    <xdr:cxnSp macro="">
      <xdr:nvCxnSpPr>
        <xdr:cNvPr id="1083" name="直線コネクタ 1082"/>
        <xdr:cNvCxnSpPr/>
      </xdr:nvCxnSpPr>
      <xdr:spPr>
        <a:xfrm>
          <a:off x="4245768" y="8922545"/>
          <a:ext cx="0" cy="38338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113</xdr:row>
      <xdr:rowOff>1</xdr:rowOff>
    </xdr:from>
    <xdr:to>
      <xdr:col>15</xdr:col>
      <xdr:colOff>109537</xdr:colOff>
      <xdr:row>114</xdr:row>
      <xdr:rowOff>2382</xdr:rowOff>
    </xdr:to>
    <xdr:cxnSp macro="">
      <xdr:nvCxnSpPr>
        <xdr:cNvPr id="1084" name="直線コネクタ 1083"/>
        <xdr:cNvCxnSpPr/>
      </xdr:nvCxnSpPr>
      <xdr:spPr>
        <a:xfrm>
          <a:off x="4481512" y="89725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113</xdr:row>
      <xdr:rowOff>2382</xdr:rowOff>
    </xdr:from>
    <xdr:to>
      <xdr:col>21</xdr:col>
      <xdr:colOff>57148</xdr:colOff>
      <xdr:row>114</xdr:row>
      <xdr:rowOff>4763</xdr:rowOff>
    </xdr:to>
    <xdr:cxnSp macro="">
      <xdr:nvCxnSpPr>
        <xdr:cNvPr id="1085" name="直線コネクタ 1084"/>
        <xdr:cNvCxnSpPr/>
      </xdr:nvCxnSpPr>
      <xdr:spPr>
        <a:xfrm>
          <a:off x="6429373" y="897493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113</xdr:row>
      <xdr:rowOff>2381</xdr:rowOff>
    </xdr:from>
    <xdr:to>
      <xdr:col>21</xdr:col>
      <xdr:colOff>264318</xdr:colOff>
      <xdr:row>114</xdr:row>
      <xdr:rowOff>4762</xdr:rowOff>
    </xdr:to>
    <xdr:cxnSp macro="">
      <xdr:nvCxnSpPr>
        <xdr:cNvPr id="1086" name="直線コネクタ 1085"/>
        <xdr:cNvCxnSpPr/>
      </xdr:nvCxnSpPr>
      <xdr:spPr>
        <a:xfrm>
          <a:off x="6636543" y="897493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113</xdr:row>
      <xdr:rowOff>0</xdr:rowOff>
    </xdr:from>
    <xdr:to>
      <xdr:col>22</xdr:col>
      <xdr:colOff>135729</xdr:colOff>
      <xdr:row>114</xdr:row>
      <xdr:rowOff>2381</xdr:rowOff>
    </xdr:to>
    <xdr:cxnSp macro="">
      <xdr:nvCxnSpPr>
        <xdr:cNvPr id="1087" name="直線コネクタ 1086"/>
        <xdr:cNvCxnSpPr/>
      </xdr:nvCxnSpPr>
      <xdr:spPr>
        <a:xfrm>
          <a:off x="6841329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113</xdr:row>
      <xdr:rowOff>0</xdr:rowOff>
    </xdr:from>
    <xdr:to>
      <xdr:col>18</xdr:col>
      <xdr:colOff>264318</xdr:colOff>
      <xdr:row>114</xdr:row>
      <xdr:rowOff>2381</xdr:rowOff>
    </xdr:to>
    <xdr:cxnSp macro="">
      <xdr:nvCxnSpPr>
        <xdr:cNvPr id="1088" name="直線コネクタ 1087"/>
        <xdr:cNvCxnSpPr/>
      </xdr:nvCxnSpPr>
      <xdr:spPr>
        <a:xfrm>
          <a:off x="563641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113</xdr:row>
      <xdr:rowOff>0</xdr:rowOff>
    </xdr:from>
    <xdr:to>
      <xdr:col>19</xdr:col>
      <xdr:colOff>119063</xdr:colOff>
      <xdr:row>114</xdr:row>
      <xdr:rowOff>2381</xdr:rowOff>
    </xdr:to>
    <xdr:cxnSp macro="">
      <xdr:nvCxnSpPr>
        <xdr:cNvPr id="1089" name="直線コネクタ 1088"/>
        <xdr:cNvCxnSpPr/>
      </xdr:nvCxnSpPr>
      <xdr:spPr>
        <a:xfrm>
          <a:off x="582453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113</xdr:row>
      <xdr:rowOff>3</xdr:rowOff>
    </xdr:from>
    <xdr:to>
      <xdr:col>20</xdr:col>
      <xdr:colOff>178593</xdr:colOff>
      <xdr:row>114</xdr:row>
      <xdr:rowOff>2384</xdr:rowOff>
    </xdr:to>
    <xdr:cxnSp macro="">
      <xdr:nvCxnSpPr>
        <xdr:cNvPr id="1090" name="直線コネクタ 1089"/>
        <xdr:cNvCxnSpPr/>
      </xdr:nvCxnSpPr>
      <xdr:spPr>
        <a:xfrm>
          <a:off x="6217443" y="8972553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113</xdr:row>
      <xdr:rowOff>0</xdr:rowOff>
    </xdr:from>
    <xdr:to>
      <xdr:col>19</xdr:col>
      <xdr:colOff>314323</xdr:colOff>
      <xdr:row>114</xdr:row>
      <xdr:rowOff>2381</xdr:rowOff>
    </xdr:to>
    <xdr:cxnSp macro="">
      <xdr:nvCxnSpPr>
        <xdr:cNvPr id="1091" name="直線コネクタ 1090"/>
        <xdr:cNvCxnSpPr/>
      </xdr:nvCxnSpPr>
      <xdr:spPr>
        <a:xfrm>
          <a:off x="601979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113</xdr:row>
      <xdr:rowOff>2382</xdr:rowOff>
    </xdr:from>
    <xdr:to>
      <xdr:col>21</xdr:col>
      <xdr:colOff>57148</xdr:colOff>
      <xdr:row>114</xdr:row>
      <xdr:rowOff>4763</xdr:rowOff>
    </xdr:to>
    <xdr:cxnSp macro="">
      <xdr:nvCxnSpPr>
        <xdr:cNvPr id="1092" name="直線コネクタ 1091"/>
        <xdr:cNvCxnSpPr/>
      </xdr:nvCxnSpPr>
      <xdr:spPr>
        <a:xfrm>
          <a:off x="6429373" y="897493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113</xdr:row>
      <xdr:rowOff>2381</xdr:rowOff>
    </xdr:from>
    <xdr:to>
      <xdr:col>21</xdr:col>
      <xdr:colOff>264318</xdr:colOff>
      <xdr:row>114</xdr:row>
      <xdr:rowOff>4762</xdr:rowOff>
    </xdr:to>
    <xdr:cxnSp macro="">
      <xdr:nvCxnSpPr>
        <xdr:cNvPr id="1093" name="直線コネクタ 1092"/>
        <xdr:cNvCxnSpPr/>
      </xdr:nvCxnSpPr>
      <xdr:spPr>
        <a:xfrm>
          <a:off x="6636543" y="897493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113</xdr:row>
      <xdr:rowOff>0</xdr:rowOff>
    </xdr:from>
    <xdr:to>
      <xdr:col>22</xdr:col>
      <xdr:colOff>135729</xdr:colOff>
      <xdr:row>114</xdr:row>
      <xdr:rowOff>2381</xdr:rowOff>
    </xdr:to>
    <xdr:cxnSp macro="">
      <xdr:nvCxnSpPr>
        <xdr:cNvPr id="1094" name="直線コネクタ 1093"/>
        <xdr:cNvCxnSpPr/>
      </xdr:nvCxnSpPr>
      <xdr:spPr>
        <a:xfrm>
          <a:off x="6841329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113</xdr:row>
      <xdr:rowOff>0</xdr:rowOff>
    </xdr:from>
    <xdr:to>
      <xdr:col>18</xdr:col>
      <xdr:colOff>264318</xdr:colOff>
      <xdr:row>114</xdr:row>
      <xdr:rowOff>2381</xdr:rowOff>
    </xdr:to>
    <xdr:cxnSp macro="">
      <xdr:nvCxnSpPr>
        <xdr:cNvPr id="1095" name="直線コネクタ 1094"/>
        <xdr:cNvCxnSpPr/>
      </xdr:nvCxnSpPr>
      <xdr:spPr>
        <a:xfrm>
          <a:off x="563641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113</xdr:row>
      <xdr:rowOff>0</xdr:rowOff>
    </xdr:from>
    <xdr:to>
      <xdr:col>19</xdr:col>
      <xdr:colOff>119063</xdr:colOff>
      <xdr:row>114</xdr:row>
      <xdr:rowOff>2381</xdr:rowOff>
    </xdr:to>
    <xdr:cxnSp macro="">
      <xdr:nvCxnSpPr>
        <xdr:cNvPr id="1096" name="直線コネクタ 1095"/>
        <xdr:cNvCxnSpPr/>
      </xdr:nvCxnSpPr>
      <xdr:spPr>
        <a:xfrm>
          <a:off x="582453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113</xdr:row>
      <xdr:rowOff>3</xdr:rowOff>
    </xdr:from>
    <xdr:to>
      <xdr:col>20</xdr:col>
      <xdr:colOff>178593</xdr:colOff>
      <xdr:row>114</xdr:row>
      <xdr:rowOff>2384</xdr:rowOff>
    </xdr:to>
    <xdr:cxnSp macro="">
      <xdr:nvCxnSpPr>
        <xdr:cNvPr id="1097" name="直線コネクタ 1096"/>
        <xdr:cNvCxnSpPr/>
      </xdr:nvCxnSpPr>
      <xdr:spPr>
        <a:xfrm>
          <a:off x="6217443" y="8972553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113</xdr:row>
      <xdr:rowOff>0</xdr:rowOff>
    </xdr:from>
    <xdr:to>
      <xdr:col>19</xdr:col>
      <xdr:colOff>314323</xdr:colOff>
      <xdr:row>114</xdr:row>
      <xdr:rowOff>2381</xdr:rowOff>
    </xdr:to>
    <xdr:cxnSp macro="">
      <xdr:nvCxnSpPr>
        <xdr:cNvPr id="1098" name="直線コネクタ 1097"/>
        <xdr:cNvCxnSpPr/>
      </xdr:nvCxnSpPr>
      <xdr:spPr>
        <a:xfrm>
          <a:off x="601979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114</xdr:row>
      <xdr:rowOff>133350</xdr:rowOff>
    </xdr:from>
    <xdr:to>
      <xdr:col>7</xdr:col>
      <xdr:colOff>26194</xdr:colOff>
      <xdr:row>114</xdr:row>
      <xdr:rowOff>133350</xdr:rowOff>
    </xdr:to>
    <xdr:cxnSp macro="">
      <xdr:nvCxnSpPr>
        <xdr:cNvPr id="1099" name="直線コネクタ 1098"/>
        <xdr:cNvCxnSpPr/>
      </xdr:nvCxnSpPr>
      <xdr:spPr>
        <a:xfrm>
          <a:off x="676275" y="9439275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114</xdr:row>
      <xdr:rowOff>133350</xdr:rowOff>
    </xdr:from>
    <xdr:to>
      <xdr:col>4</xdr:col>
      <xdr:colOff>104774</xdr:colOff>
      <xdr:row>115</xdr:row>
      <xdr:rowOff>0</xdr:rowOff>
    </xdr:to>
    <xdr:cxnSp macro="">
      <xdr:nvCxnSpPr>
        <xdr:cNvPr id="1100" name="直線コネクタ 1099"/>
        <xdr:cNvCxnSpPr/>
      </xdr:nvCxnSpPr>
      <xdr:spPr>
        <a:xfrm>
          <a:off x="676274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114</xdr:row>
      <xdr:rowOff>133350</xdr:rowOff>
    </xdr:from>
    <xdr:to>
      <xdr:col>7</xdr:col>
      <xdr:colOff>26192</xdr:colOff>
      <xdr:row>115</xdr:row>
      <xdr:rowOff>0</xdr:rowOff>
    </xdr:to>
    <xdr:cxnSp macro="">
      <xdr:nvCxnSpPr>
        <xdr:cNvPr id="1101" name="直線コネクタ 1100"/>
        <xdr:cNvCxnSpPr/>
      </xdr:nvCxnSpPr>
      <xdr:spPr>
        <a:xfrm>
          <a:off x="1731167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114</xdr:row>
      <xdr:rowOff>133350</xdr:rowOff>
    </xdr:from>
    <xdr:to>
      <xdr:col>5</xdr:col>
      <xdr:colOff>73817</xdr:colOff>
      <xdr:row>115</xdr:row>
      <xdr:rowOff>0</xdr:rowOff>
    </xdr:to>
    <xdr:cxnSp macro="">
      <xdr:nvCxnSpPr>
        <xdr:cNvPr id="1102" name="直線コネクタ 1101"/>
        <xdr:cNvCxnSpPr/>
      </xdr:nvCxnSpPr>
      <xdr:spPr>
        <a:xfrm>
          <a:off x="1112042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114</xdr:row>
      <xdr:rowOff>133350</xdr:rowOff>
    </xdr:from>
    <xdr:to>
      <xdr:col>5</xdr:col>
      <xdr:colOff>290510</xdr:colOff>
      <xdr:row>115</xdr:row>
      <xdr:rowOff>0</xdr:rowOff>
    </xdr:to>
    <xdr:cxnSp macro="">
      <xdr:nvCxnSpPr>
        <xdr:cNvPr id="1103" name="直線コネクタ 1102"/>
        <xdr:cNvCxnSpPr/>
      </xdr:nvCxnSpPr>
      <xdr:spPr>
        <a:xfrm>
          <a:off x="1328735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114</xdr:row>
      <xdr:rowOff>133350</xdr:rowOff>
    </xdr:from>
    <xdr:to>
      <xdr:col>4</xdr:col>
      <xdr:colOff>323849</xdr:colOff>
      <xdr:row>115</xdr:row>
      <xdr:rowOff>0</xdr:rowOff>
    </xdr:to>
    <xdr:cxnSp macro="">
      <xdr:nvCxnSpPr>
        <xdr:cNvPr id="1104" name="直線コネクタ 1103"/>
        <xdr:cNvCxnSpPr/>
      </xdr:nvCxnSpPr>
      <xdr:spPr>
        <a:xfrm>
          <a:off x="895349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114</xdr:row>
      <xdr:rowOff>133350</xdr:rowOff>
    </xdr:from>
    <xdr:to>
      <xdr:col>6</xdr:col>
      <xdr:colOff>152398</xdr:colOff>
      <xdr:row>115</xdr:row>
      <xdr:rowOff>0</xdr:rowOff>
    </xdr:to>
    <xdr:cxnSp macro="">
      <xdr:nvCxnSpPr>
        <xdr:cNvPr id="1105" name="直線コネクタ 1104"/>
        <xdr:cNvCxnSpPr/>
      </xdr:nvCxnSpPr>
      <xdr:spPr>
        <a:xfrm>
          <a:off x="1523998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114</xdr:row>
      <xdr:rowOff>142874</xdr:rowOff>
    </xdr:from>
    <xdr:to>
      <xdr:col>16</xdr:col>
      <xdr:colOff>111917</xdr:colOff>
      <xdr:row>115</xdr:row>
      <xdr:rowOff>0</xdr:rowOff>
    </xdr:to>
    <xdr:cxnSp macro="">
      <xdr:nvCxnSpPr>
        <xdr:cNvPr id="1106" name="直線コネクタ 1105"/>
        <xdr:cNvCxnSpPr/>
      </xdr:nvCxnSpPr>
      <xdr:spPr>
        <a:xfrm>
          <a:off x="4817267" y="9448799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114</xdr:row>
      <xdr:rowOff>140494</xdr:rowOff>
    </xdr:from>
    <xdr:to>
      <xdr:col>17</xdr:col>
      <xdr:colOff>0</xdr:colOff>
      <xdr:row>114</xdr:row>
      <xdr:rowOff>140494</xdr:rowOff>
    </xdr:to>
    <xdr:cxnSp macro="">
      <xdr:nvCxnSpPr>
        <xdr:cNvPr id="1107" name="直線コネクタ 1106"/>
        <xdr:cNvCxnSpPr/>
      </xdr:nvCxnSpPr>
      <xdr:spPr>
        <a:xfrm>
          <a:off x="4705350" y="9446419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114</xdr:row>
      <xdr:rowOff>138110</xdr:rowOff>
    </xdr:from>
    <xdr:to>
      <xdr:col>16</xdr:col>
      <xdr:colOff>216692</xdr:colOff>
      <xdr:row>116</xdr:row>
      <xdr:rowOff>2379</xdr:rowOff>
    </xdr:to>
    <xdr:cxnSp macro="">
      <xdr:nvCxnSpPr>
        <xdr:cNvPr id="1108" name="直線コネクタ 1107"/>
        <xdr:cNvCxnSpPr/>
      </xdr:nvCxnSpPr>
      <xdr:spPr>
        <a:xfrm>
          <a:off x="4922042" y="9444035"/>
          <a:ext cx="0" cy="53101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114</xdr:row>
      <xdr:rowOff>1</xdr:rowOff>
    </xdr:from>
    <xdr:to>
      <xdr:col>9</xdr:col>
      <xdr:colOff>173831</xdr:colOff>
      <xdr:row>116</xdr:row>
      <xdr:rowOff>2382</xdr:rowOff>
    </xdr:to>
    <xdr:cxnSp macro="">
      <xdr:nvCxnSpPr>
        <xdr:cNvPr id="1109" name="直線コネクタ 1108"/>
        <xdr:cNvCxnSpPr/>
      </xdr:nvCxnSpPr>
      <xdr:spPr>
        <a:xfrm>
          <a:off x="2545556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113</xdr:row>
      <xdr:rowOff>283370</xdr:rowOff>
    </xdr:from>
    <xdr:to>
      <xdr:col>10</xdr:col>
      <xdr:colOff>211930</xdr:colOff>
      <xdr:row>116</xdr:row>
      <xdr:rowOff>1</xdr:rowOff>
    </xdr:to>
    <xdr:cxnSp macro="">
      <xdr:nvCxnSpPr>
        <xdr:cNvPr id="1110" name="直線コネクタ 1109"/>
        <xdr:cNvCxnSpPr/>
      </xdr:nvCxnSpPr>
      <xdr:spPr>
        <a:xfrm>
          <a:off x="2917030" y="9255920"/>
          <a:ext cx="0" cy="716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114</xdr:row>
      <xdr:rowOff>1</xdr:rowOff>
    </xdr:from>
    <xdr:to>
      <xdr:col>11</xdr:col>
      <xdr:colOff>114299</xdr:colOff>
      <xdr:row>116</xdr:row>
      <xdr:rowOff>2382</xdr:rowOff>
    </xdr:to>
    <xdr:cxnSp macro="">
      <xdr:nvCxnSpPr>
        <xdr:cNvPr id="1111" name="直線コネクタ 1110"/>
        <xdr:cNvCxnSpPr/>
      </xdr:nvCxnSpPr>
      <xdr:spPr>
        <a:xfrm>
          <a:off x="3152774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114</xdr:row>
      <xdr:rowOff>1</xdr:rowOff>
    </xdr:from>
    <xdr:to>
      <xdr:col>12</xdr:col>
      <xdr:colOff>228599</xdr:colOff>
      <xdr:row>116</xdr:row>
      <xdr:rowOff>2382</xdr:rowOff>
    </xdr:to>
    <xdr:cxnSp macro="">
      <xdr:nvCxnSpPr>
        <xdr:cNvPr id="1112" name="直線コネクタ 1111"/>
        <xdr:cNvCxnSpPr/>
      </xdr:nvCxnSpPr>
      <xdr:spPr>
        <a:xfrm>
          <a:off x="3600449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114</xdr:row>
      <xdr:rowOff>2382</xdr:rowOff>
    </xdr:from>
    <xdr:to>
      <xdr:col>13</xdr:col>
      <xdr:colOff>130968</xdr:colOff>
      <xdr:row>116</xdr:row>
      <xdr:rowOff>4763</xdr:rowOff>
    </xdr:to>
    <xdr:cxnSp macro="">
      <xdr:nvCxnSpPr>
        <xdr:cNvPr id="1113" name="直線コネクタ 1112"/>
        <xdr:cNvCxnSpPr/>
      </xdr:nvCxnSpPr>
      <xdr:spPr>
        <a:xfrm>
          <a:off x="3836193" y="9308307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113</xdr:row>
      <xdr:rowOff>283370</xdr:rowOff>
    </xdr:from>
    <xdr:to>
      <xdr:col>14</xdr:col>
      <xdr:colOff>207168</xdr:colOff>
      <xdr:row>116</xdr:row>
      <xdr:rowOff>1</xdr:rowOff>
    </xdr:to>
    <xdr:cxnSp macro="">
      <xdr:nvCxnSpPr>
        <xdr:cNvPr id="1114" name="直線コネクタ 1113"/>
        <xdr:cNvCxnSpPr/>
      </xdr:nvCxnSpPr>
      <xdr:spPr>
        <a:xfrm>
          <a:off x="4245768" y="9255920"/>
          <a:ext cx="0" cy="716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114</xdr:row>
      <xdr:rowOff>1</xdr:rowOff>
    </xdr:from>
    <xdr:to>
      <xdr:col>15</xdr:col>
      <xdr:colOff>109537</xdr:colOff>
      <xdr:row>116</xdr:row>
      <xdr:rowOff>2382</xdr:rowOff>
    </xdr:to>
    <xdr:cxnSp macro="">
      <xdr:nvCxnSpPr>
        <xdr:cNvPr id="1115" name="直線コネクタ 1114"/>
        <xdr:cNvCxnSpPr/>
      </xdr:nvCxnSpPr>
      <xdr:spPr>
        <a:xfrm>
          <a:off x="4481512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114</xdr:row>
      <xdr:rowOff>2382</xdr:rowOff>
    </xdr:from>
    <xdr:to>
      <xdr:col>21</xdr:col>
      <xdr:colOff>57148</xdr:colOff>
      <xdr:row>116</xdr:row>
      <xdr:rowOff>4763</xdr:rowOff>
    </xdr:to>
    <xdr:cxnSp macro="">
      <xdr:nvCxnSpPr>
        <xdr:cNvPr id="1116" name="直線コネクタ 1115"/>
        <xdr:cNvCxnSpPr/>
      </xdr:nvCxnSpPr>
      <xdr:spPr>
        <a:xfrm>
          <a:off x="6429373" y="9308307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114</xdr:row>
      <xdr:rowOff>2381</xdr:rowOff>
    </xdr:from>
    <xdr:to>
      <xdr:col>21</xdr:col>
      <xdr:colOff>264318</xdr:colOff>
      <xdr:row>116</xdr:row>
      <xdr:rowOff>4762</xdr:rowOff>
    </xdr:to>
    <xdr:cxnSp macro="">
      <xdr:nvCxnSpPr>
        <xdr:cNvPr id="1117" name="直線コネクタ 1116"/>
        <xdr:cNvCxnSpPr/>
      </xdr:nvCxnSpPr>
      <xdr:spPr>
        <a:xfrm>
          <a:off x="6636543" y="930830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114</xdr:row>
      <xdr:rowOff>0</xdr:rowOff>
    </xdr:from>
    <xdr:to>
      <xdr:col>22</xdr:col>
      <xdr:colOff>135729</xdr:colOff>
      <xdr:row>116</xdr:row>
      <xdr:rowOff>2381</xdr:rowOff>
    </xdr:to>
    <xdr:cxnSp macro="">
      <xdr:nvCxnSpPr>
        <xdr:cNvPr id="1118" name="直線コネクタ 1117"/>
        <xdr:cNvCxnSpPr/>
      </xdr:nvCxnSpPr>
      <xdr:spPr>
        <a:xfrm>
          <a:off x="6841329" y="9305925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114</xdr:row>
      <xdr:rowOff>0</xdr:rowOff>
    </xdr:from>
    <xdr:to>
      <xdr:col>18</xdr:col>
      <xdr:colOff>264318</xdr:colOff>
      <xdr:row>116</xdr:row>
      <xdr:rowOff>2381</xdr:rowOff>
    </xdr:to>
    <xdr:cxnSp macro="">
      <xdr:nvCxnSpPr>
        <xdr:cNvPr id="1119" name="直線コネクタ 1118"/>
        <xdr:cNvCxnSpPr/>
      </xdr:nvCxnSpPr>
      <xdr:spPr>
        <a:xfrm>
          <a:off x="5636418" y="9305925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114</xdr:row>
      <xdr:rowOff>0</xdr:rowOff>
    </xdr:from>
    <xdr:to>
      <xdr:col>19</xdr:col>
      <xdr:colOff>119063</xdr:colOff>
      <xdr:row>116</xdr:row>
      <xdr:rowOff>2381</xdr:rowOff>
    </xdr:to>
    <xdr:cxnSp macro="">
      <xdr:nvCxnSpPr>
        <xdr:cNvPr id="1120" name="直線コネクタ 1119"/>
        <xdr:cNvCxnSpPr/>
      </xdr:nvCxnSpPr>
      <xdr:spPr>
        <a:xfrm>
          <a:off x="5824538" y="9305925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114</xdr:row>
      <xdr:rowOff>3</xdr:rowOff>
    </xdr:from>
    <xdr:to>
      <xdr:col>20</xdr:col>
      <xdr:colOff>178593</xdr:colOff>
      <xdr:row>116</xdr:row>
      <xdr:rowOff>2384</xdr:rowOff>
    </xdr:to>
    <xdr:cxnSp macro="">
      <xdr:nvCxnSpPr>
        <xdr:cNvPr id="1121" name="直線コネクタ 1120"/>
        <xdr:cNvCxnSpPr/>
      </xdr:nvCxnSpPr>
      <xdr:spPr>
        <a:xfrm>
          <a:off x="6217443" y="9305928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114</xdr:row>
      <xdr:rowOff>0</xdr:rowOff>
    </xdr:from>
    <xdr:to>
      <xdr:col>19</xdr:col>
      <xdr:colOff>314323</xdr:colOff>
      <xdr:row>116</xdr:row>
      <xdr:rowOff>2381</xdr:rowOff>
    </xdr:to>
    <xdr:cxnSp macro="">
      <xdr:nvCxnSpPr>
        <xdr:cNvPr id="1122" name="直線コネクタ 1121"/>
        <xdr:cNvCxnSpPr/>
      </xdr:nvCxnSpPr>
      <xdr:spPr>
        <a:xfrm>
          <a:off x="6019798" y="9305925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114</xdr:row>
      <xdr:rowOff>1</xdr:rowOff>
    </xdr:from>
    <xdr:to>
      <xdr:col>9</xdr:col>
      <xdr:colOff>173831</xdr:colOff>
      <xdr:row>116</xdr:row>
      <xdr:rowOff>2382</xdr:rowOff>
    </xdr:to>
    <xdr:cxnSp macro="">
      <xdr:nvCxnSpPr>
        <xdr:cNvPr id="1123" name="直線コネクタ 1122"/>
        <xdr:cNvCxnSpPr/>
      </xdr:nvCxnSpPr>
      <xdr:spPr>
        <a:xfrm>
          <a:off x="2545556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114</xdr:row>
      <xdr:rowOff>1</xdr:rowOff>
    </xdr:from>
    <xdr:to>
      <xdr:col>11</xdr:col>
      <xdr:colOff>114299</xdr:colOff>
      <xdr:row>116</xdr:row>
      <xdr:rowOff>2382</xdr:rowOff>
    </xdr:to>
    <xdr:cxnSp macro="">
      <xdr:nvCxnSpPr>
        <xdr:cNvPr id="1124" name="直線コネクタ 1123"/>
        <xdr:cNvCxnSpPr/>
      </xdr:nvCxnSpPr>
      <xdr:spPr>
        <a:xfrm>
          <a:off x="3152774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114</xdr:row>
      <xdr:rowOff>1</xdr:rowOff>
    </xdr:from>
    <xdr:to>
      <xdr:col>12</xdr:col>
      <xdr:colOff>228599</xdr:colOff>
      <xdr:row>116</xdr:row>
      <xdr:rowOff>2382</xdr:rowOff>
    </xdr:to>
    <xdr:cxnSp macro="">
      <xdr:nvCxnSpPr>
        <xdr:cNvPr id="1125" name="直線コネクタ 1124"/>
        <xdr:cNvCxnSpPr/>
      </xdr:nvCxnSpPr>
      <xdr:spPr>
        <a:xfrm>
          <a:off x="3600449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114</xdr:row>
      <xdr:rowOff>2382</xdr:rowOff>
    </xdr:from>
    <xdr:to>
      <xdr:col>13</xdr:col>
      <xdr:colOff>130968</xdr:colOff>
      <xdr:row>116</xdr:row>
      <xdr:rowOff>4763</xdr:rowOff>
    </xdr:to>
    <xdr:cxnSp macro="">
      <xdr:nvCxnSpPr>
        <xdr:cNvPr id="1126" name="直線コネクタ 1125"/>
        <xdr:cNvCxnSpPr/>
      </xdr:nvCxnSpPr>
      <xdr:spPr>
        <a:xfrm>
          <a:off x="3836193" y="9308307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114</xdr:row>
      <xdr:rowOff>1</xdr:rowOff>
    </xdr:from>
    <xdr:to>
      <xdr:col>15</xdr:col>
      <xdr:colOff>109537</xdr:colOff>
      <xdr:row>116</xdr:row>
      <xdr:rowOff>2382</xdr:rowOff>
    </xdr:to>
    <xdr:cxnSp macro="">
      <xdr:nvCxnSpPr>
        <xdr:cNvPr id="1127" name="直線コネクタ 1126"/>
        <xdr:cNvCxnSpPr/>
      </xdr:nvCxnSpPr>
      <xdr:spPr>
        <a:xfrm>
          <a:off x="4481512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116</xdr:row>
      <xdr:rowOff>1</xdr:rowOff>
    </xdr:from>
    <xdr:to>
      <xdr:col>9</xdr:col>
      <xdr:colOff>173831</xdr:colOff>
      <xdr:row>117</xdr:row>
      <xdr:rowOff>2382</xdr:rowOff>
    </xdr:to>
    <xdr:cxnSp macro="">
      <xdr:nvCxnSpPr>
        <xdr:cNvPr id="1128" name="直線コネクタ 1127"/>
        <xdr:cNvCxnSpPr/>
      </xdr:nvCxnSpPr>
      <xdr:spPr>
        <a:xfrm>
          <a:off x="2545556" y="99726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114</xdr:row>
      <xdr:rowOff>283370</xdr:rowOff>
    </xdr:from>
    <xdr:to>
      <xdr:col>10</xdr:col>
      <xdr:colOff>211930</xdr:colOff>
      <xdr:row>117</xdr:row>
      <xdr:rowOff>1</xdr:rowOff>
    </xdr:to>
    <xdr:cxnSp macro="">
      <xdr:nvCxnSpPr>
        <xdr:cNvPr id="1129" name="直線コネクタ 1128"/>
        <xdr:cNvCxnSpPr/>
      </xdr:nvCxnSpPr>
      <xdr:spPr>
        <a:xfrm>
          <a:off x="2917030" y="9589295"/>
          <a:ext cx="0" cy="716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116</xdr:row>
      <xdr:rowOff>1</xdr:rowOff>
    </xdr:from>
    <xdr:to>
      <xdr:col>11</xdr:col>
      <xdr:colOff>114299</xdr:colOff>
      <xdr:row>117</xdr:row>
      <xdr:rowOff>2382</xdr:rowOff>
    </xdr:to>
    <xdr:cxnSp macro="">
      <xdr:nvCxnSpPr>
        <xdr:cNvPr id="1130" name="直線コネクタ 1129"/>
        <xdr:cNvCxnSpPr/>
      </xdr:nvCxnSpPr>
      <xdr:spPr>
        <a:xfrm>
          <a:off x="3152774" y="99726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116</xdr:row>
      <xdr:rowOff>1</xdr:rowOff>
    </xdr:from>
    <xdr:to>
      <xdr:col>12</xdr:col>
      <xdr:colOff>228599</xdr:colOff>
      <xdr:row>117</xdr:row>
      <xdr:rowOff>2382</xdr:rowOff>
    </xdr:to>
    <xdr:cxnSp macro="">
      <xdr:nvCxnSpPr>
        <xdr:cNvPr id="1131" name="直線コネクタ 1130"/>
        <xdr:cNvCxnSpPr/>
      </xdr:nvCxnSpPr>
      <xdr:spPr>
        <a:xfrm>
          <a:off x="3600449" y="99726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116</xdr:row>
      <xdr:rowOff>2382</xdr:rowOff>
    </xdr:from>
    <xdr:to>
      <xdr:col>13</xdr:col>
      <xdr:colOff>130968</xdr:colOff>
      <xdr:row>117</xdr:row>
      <xdr:rowOff>4763</xdr:rowOff>
    </xdr:to>
    <xdr:cxnSp macro="">
      <xdr:nvCxnSpPr>
        <xdr:cNvPr id="1132" name="直線コネクタ 1131"/>
        <xdr:cNvCxnSpPr/>
      </xdr:nvCxnSpPr>
      <xdr:spPr>
        <a:xfrm>
          <a:off x="3836193" y="997505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114</xdr:row>
      <xdr:rowOff>283370</xdr:rowOff>
    </xdr:from>
    <xdr:to>
      <xdr:col>14</xdr:col>
      <xdr:colOff>207168</xdr:colOff>
      <xdr:row>117</xdr:row>
      <xdr:rowOff>1</xdr:rowOff>
    </xdr:to>
    <xdr:cxnSp macro="">
      <xdr:nvCxnSpPr>
        <xdr:cNvPr id="1133" name="直線コネクタ 1132"/>
        <xdr:cNvCxnSpPr/>
      </xdr:nvCxnSpPr>
      <xdr:spPr>
        <a:xfrm>
          <a:off x="4245768" y="9589295"/>
          <a:ext cx="0" cy="716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116</xdr:row>
      <xdr:rowOff>1</xdr:rowOff>
    </xdr:from>
    <xdr:to>
      <xdr:col>15</xdr:col>
      <xdr:colOff>109537</xdr:colOff>
      <xdr:row>117</xdr:row>
      <xdr:rowOff>2382</xdr:rowOff>
    </xdr:to>
    <xdr:cxnSp macro="">
      <xdr:nvCxnSpPr>
        <xdr:cNvPr id="1134" name="直線コネクタ 1133"/>
        <xdr:cNvCxnSpPr/>
      </xdr:nvCxnSpPr>
      <xdr:spPr>
        <a:xfrm>
          <a:off x="4481512" y="99726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15644</xdr:colOff>
      <xdr:row>88</xdr:row>
      <xdr:rowOff>1476</xdr:rowOff>
    </xdr:from>
    <xdr:to>
      <xdr:col>7</xdr:col>
      <xdr:colOff>15644</xdr:colOff>
      <xdr:row>90</xdr:row>
      <xdr:rowOff>0</xdr:rowOff>
    </xdr:to>
    <xdr:cxnSp macro="">
      <xdr:nvCxnSpPr>
        <xdr:cNvPr id="1135" name="直線コネクタ 1134"/>
        <xdr:cNvCxnSpPr/>
      </xdr:nvCxnSpPr>
      <xdr:spPr>
        <a:xfrm>
          <a:off x="1720619" y="24779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114</xdr:row>
      <xdr:rowOff>138110</xdr:rowOff>
    </xdr:from>
    <xdr:to>
      <xdr:col>16</xdr:col>
      <xdr:colOff>216692</xdr:colOff>
      <xdr:row>115</xdr:row>
      <xdr:rowOff>2379</xdr:rowOff>
    </xdr:to>
    <xdr:cxnSp macro="">
      <xdr:nvCxnSpPr>
        <xdr:cNvPr id="1136" name="直線コネクタ 1135"/>
        <xdr:cNvCxnSpPr/>
      </xdr:nvCxnSpPr>
      <xdr:spPr>
        <a:xfrm>
          <a:off x="4922042" y="9444035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114</xdr:row>
      <xdr:rowOff>1</xdr:rowOff>
    </xdr:from>
    <xdr:to>
      <xdr:col>9</xdr:col>
      <xdr:colOff>173831</xdr:colOff>
      <xdr:row>115</xdr:row>
      <xdr:rowOff>2382</xdr:rowOff>
    </xdr:to>
    <xdr:cxnSp macro="">
      <xdr:nvCxnSpPr>
        <xdr:cNvPr id="1137" name="直線コネクタ 1136"/>
        <xdr:cNvCxnSpPr/>
      </xdr:nvCxnSpPr>
      <xdr:spPr>
        <a:xfrm>
          <a:off x="2545556" y="930592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114</xdr:row>
      <xdr:rowOff>1</xdr:rowOff>
    </xdr:from>
    <xdr:to>
      <xdr:col>11</xdr:col>
      <xdr:colOff>114299</xdr:colOff>
      <xdr:row>115</xdr:row>
      <xdr:rowOff>2382</xdr:rowOff>
    </xdr:to>
    <xdr:cxnSp macro="">
      <xdr:nvCxnSpPr>
        <xdr:cNvPr id="1138" name="直線コネクタ 1137"/>
        <xdr:cNvCxnSpPr/>
      </xdr:nvCxnSpPr>
      <xdr:spPr>
        <a:xfrm>
          <a:off x="3152774" y="930592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114</xdr:row>
      <xdr:rowOff>1</xdr:rowOff>
    </xdr:from>
    <xdr:to>
      <xdr:col>12</xdr:col>
      <xdr:colOff>228599</xdr:colOff>
      <xdr:row>115</xdr:row>
      <xdr:rowOff>2382</xdr:rowOff>
    </xdr:to>
    <xdr:cxnSp macro="">
      <xdr:nvCxnSpPr>
        <xdr:cNvPr id="1139" name="直線コネクタ 1138"/>
        <xdr:cNvCxnSpPr/>
      </xdr:nvCxnSpPr>
      <xdr:spPr>
        <a:xfrm>
          <a:off x="3600449" y="930592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114</xdr:row>
      <xdr:rowOff>2382</xdr:rowOff>
    </xdr:from>
    <xdr:to>
      <xdr:col>13</xdr:col>
      <xdr:colOff>130968</xdr:colOff>
      <xdr:row>115</xdr:row>
      <xdr:rowOff>4763</xdr:rowOff>
    </xdr:to>
    <xdr:cxnSp macro="">
      <xdr:nvCxnSpPr>
        <xdr:cNvPr id="1140" name="直線コネクタ 1139"/>
        <xdr:cNvCxnSpPr/>
      </xdr:nvCxnSpPr>
      <xdr:spPr>
        <a:xfrm>
          <a:off x="3836193" y="930830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114</xdr:row>
      <xdr:rowOff>1</xdr:rowOff>
    </xdr:from>
    <xdr:to>
      <xdr:col>15</xdr:col>
      <xdr:colOff>109537</xdr:colOff>
      <xdr:row>115</xdr:row>
      <xdr:rowOff>2382</xdr:rowOff>
    </xdr:to>
    <xdr:cxnSp macro="">
      <xdr:nvCxnSpPr>
        <xdr:cNvPr id="1141" name="直線コネクタ 1140"/>
        <xdr:cNvCxnSpPr/>
      </xdr:nvCxnSpPr>
      <xdr:spPr>
        <a:xfrm>
          <a:off x="4481512" y="930592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114</xdr:row>
      <xdr:rowOff>2382</xdr:rowOff>
    </xdr:from>
    <xdr:to>
      <xdr:col>21</xdr:col>
      <xdr:colOff>57148</xdr:colOff>
      <xdr:row>115</xdr:row>
      <xdr:rowOff>4763</xdr:rowOff>
    </xdr:to>
    <xdr:cxnSp macro="">
      <xdr:nvCxnSpPr>
        <xdr:cNvPr id="1142" name="直線コネクタ 1141"/>
        <xdr:cNvCxnSpPr/>
      </xdr:nvCxnSpPr>
      <xdr:spPr>
        <a:xfrm>
          <a:off x="6429373" y="930830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114</xdr:row>
      <xdr:rowOff>2381</xdr:rowOff>
    </xdr:from>
    <xdr:to>
      <xdr:col>21</xdr:col>
      <xdr:colOff>264318</xdr:colOff>
      <xdr:row>115</xdr:row>
      <xdr:rowOff>4762</xdr:rowOff>
    </xdr:to>
    <xdr:cxnSp macro="">
      <xdr:nvCxnSpPr>
        <xdr:cNvPr id="1143" name="直線コネクタ 1142"/>
        <xdr:cNvCxnSpPr/>
      </xdr:nvCxnSpPr>
      <xdr:spPr>
        <a:xfrm>
          <a:off x="6636543" y="930830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114</xdr:row>
      <xdr:rowOff>0</xdr:rowOff>
    </xdr:from>
    <xdr:to>
      <xdr:col>22</xdr:col>
      <xdr:colOff>135729</xdr:colOff>
      <xdr:row>115</xdr:row>
      <xdr:rowOff>2381</xdr:rowOff>
    </xdr:to>
    <xdr:cxnSp macro="">
      <xdr:nvCxnSpPr>
        <xdr:cNvPr id="1144" name="直線コネクタ 1143"/>
        <xdr:cNvCxnSpPr/>
      </xdr:nvCxnSpPr>
      <xdr:spPr>
        <a:xfrm>
          <a:off x="6841329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114</xdr:row>
      <xdr:rowOff>0</xdr:rowOff>
    </xdr:from>
    <xdr:to>
      <xdr:col>18</xdr:col>
      <xdr:colOff>264318</xdr:colOff>
      <xdr:row>115</xdr:row>
      <xdr:rowOff>2381</xdr:rowOff>
    </xdr:to>
    <xdr:cxnSp macro="">
      <xdr:nvCxnSpPr>
        <xdr:cNvPr id="1145" name="直線コネクタ 1144"/>
        <xdr:cNvCxnSpPr/>
      </xdr:nvCxnSpPr>
      <xdr:spPr>
        <a:xfrm>
          <a:off x="563641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114</xdr:row>
      <xdr:rowOff>0</xdr:rowOff>
    </xdr:from>
    <xdr:to>
      <xdr:col>19</xdr:col>
      <xdr:colOff>119063</xdr:colOff>
      <xdr:row>115</xdr:row>
      <xdr:rowOff>2381</xdr:rowOff>
    </xdr:to>
    <xdr:cxnSp macro="">
      <xdr:nvCxnSpPr>
        <xdr:cNvPr id="1146" name="直線コネクタ 1145"/>
        <xdr:cNvCxnSpPr/>
      </xdr:nvCxnSpPr>
      <xdr:spPr>
        <a:xfrm>
          <a:off x="582453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114</xdr:row>
      <xdr:rowOff>3</xdr:rowOff>
    </xdr:from>
    <xdr:to>
      <xdr:col>20</xdr:col>
      <xdr:colOff>178593</xdr:colOff>
      <xdr:row>115</xdr:row>
      <xdr:rowOff>2384</xdr:rowOff>
    </xdr:to>
    <xdr:cxnSp macro="">
      <xdr:nvCxnSpPr>
        <xdr:cNvPr id="1147" name="直線コネクタ 1146"/>
        <xdr:cNvCxnSpPr/>
      </xdr:nvCxnSpPr>
      <xdr:spPr>
        <a:xfrm>
          <a:off x="6217443" y="9305928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114</xdr:row>
      <xdr:rowOff>0</xdr:rowOff>
    </xdr:from>
    <xdr:to>
      <xdr:col>19</xdr:col>
      <xdr:colOff>314323</xdr:colOff>
      <xdr:row>115</xdr:row>
      <xdr:rowOff>2381</xdr:rowOff>
    </xdr:to>
    <xdr:cxnSp macro="">
      <xdr:nvCxnSpPr>
        <xdr:cNvPr id="1148" name="直線コネクタ 1147"/>
        <xdr:cNvCxnSpPr/>
      </xdr:nvCxnSpPr>
      <xdr:spPr>
        <a:xfrm>
          <a:off x="601979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114</xdr:row>
      <xdr:rowOff>2382</xdr:rowOff>
    </xdr:from>
    <xdr:to>
      <xdr:col>21</xdr:col>
      <xdr:colOff>57148</xdr:colOff>
      <xdr:row>115</xdr:row>
      <xdr:rowOff>4763</xdr:rowOff>
    </xdr:to>
    <xdr:cxnSp macro="">
      <xdr:nvCxnSpPr>
        <xdr:cNvPr id="1149" name="直線コネクタ 1148"/>
        <xdr:cNvCxnSpPr/>
      </xdr:nvCxnSpPr>
      <xdr:spPr>
        <a:xfrm>
          <a:off x="6429373" y="930830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114</xdr:row>
      <xdr:rowOff>2381</xdr:rowOff>
    </xdr:from>
    <xdr:to>
      <xdr:col>21</xdr:col>
      <xdr:colOff>264318</xdr:colOff>
      <xdr:row>115</xdr:row>
      <xdr:rowOff>4762</xdr:rowOff>
    </xdr:to>
    <xdr:cxnSp macro="">
      <xdr:nvCxnSpPr>
        <xdr:cNvPr id="1150" name="直線コネクタ 1149"/>
        <xdr:cNvCxnSpPr/>
      </xdr:nvCxnSpPr>
      <xdr:spPr>
        <a:xfrm>
          <a:off x="6636543" y="930830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114</xdr:row>
      <xdr:rowOff>0</xdr:rowOff>
    </xdr:from>
    <xdr:to>
      <xdr:col>22</xdr:col>
      <xdr:colOff>135729</xdr:colOff>
      <xdr:row>115</xdr:row>
      <xdr:rowOff>2381</xdr:rowOff>
    </xdr:to>
    <xdr:cxnSp macro="">
      <xdr:nvCxnSpPr>
        <xdr:cNvPr id="1151" name="直線コネクタ 1150"/>
        <xdr:cNvCxnSpPr/>
      </xdr:nvCxnSpPr>
      <xdr:spPr>
        <a:xfrm>
          <a:off x="6841329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114</xdr:row>
      <xdr:rowOff>0</xdr:rowOff>
    </xdr:from>
    <xdr:to>
      <xdr:col>18</xdr:col>
      <xdr:colOff>264318</xdr:colOff>
      <xdr:row>115</xdr:row>
      <xdr:rowOff>2381</xdr:rowOff>
    </xdr:to>
    <xdr:cxnSp macro="">
      <xdr:nvCxnSpPr>
        <xdr:cNvPr id="1152" name="直線コネクタ 1151"/>
        <xdr:cNvCxnSpPr/>
      </xdr:nvCxnSpPr>
      <xdr:spPr>
        <a:xfrm>
          <a:off x="563641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114</xdr:row>
      <xdr:rowOff>0</xdr:rowOff>
    </xdr:from>
    <xdr:to>
      <xdr:col>19</xdr:col>
      <xdr:colOff>119063</xdr:colOff>
      <xdr:row>115</xdr:row>
      <xdr:rowOff>2381</xdr:rowOff>
    </xdr:to>
    <xdr:cxnSp macro="">
      <xdr:nvCxnSpPr>
        <xdr:cNvPr id="1153" name="直線コネクタ 1152"/>
        <xdr:cNvCxnSpPr/>
      </xdr:nvCxnSpPr>
      <xdr:spPr>
        <a:xfrm>
          <a:off x="582453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114</xdr:row>
      <xdr:rowOff>3</xdr:rowOff>
    </xdr:from>
    <xdr:to>
      <xdr:col>20</xdr:col>
      <xdr:colOff>178593</xdr:colOff>
      <xdr:row>115</xdr:row>
      <xdr:rowOff>2384</xdr:rowOff>
    </xdr:to>
    <xdr:cxnSp macro="">
      <xdr:nvCxnSpPr>
        <xdr:cNvPr id="1154" name="直線コネクタ 1153"/>
        <xdr:cNvCxnSpPr/>
      </xdr:nvCxnSpPr>
      <xdr:spPr>
        <a:xfrm>
          <a:off x="6217443" y="9305928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114</xdr:row>
      <xdr:rowOff>0</xdr:rowOff>
    </xdr:from>
    <xdr:to>
      <xdr:col>19</xdr:col>
      <xdr:colOff>314323</xdr:colOff>
      <xdr:row>115</xdr:row>
      <xdr:rowOff>2381</xdr:rowOff>
    </xdr:to>
    <xdr:cxnSp macro="">
      <xdr:nvCxnSpPr>
        <xdr:cNvPr id="1155" name="直線コネクタ 1154"/>
        <xdr:cNvCxnSpPr/>
      </xdr:nvCxnSpPr>
      <xdr:spPr>
        <a:xfrm>
          <a:off x="601979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115</xdr:row>
      <xdr:rowOff>133350</xdr:rowOff>
    </xdr:from>
    <xdr:to>
      <xdr:col>7</xdr:col>
      <xdr:colOff>26194</xdr:colOff>
      <xdr:row>115</xdr:row>
      <xdr:rowOff>133350</xdr:rowOff>
    </xdr:to>
    <xdr:cxnSp macro="">
      <xdr:nvCxnSpPr>
        <xdr:cNvPr id="1156" name="直線コネクタ 1155"/>
        <xdr:cNvCxnSpPr/>
      </xdr:nvCxnSpPr>
      <xdr:spPr>
        <a:xfrm>
          <a:off x="676275" y="9772650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115</xdr:row>
      <xdr:rowOff>133350</xdr:rowOff>
    </xdr:from>
    <xdr:to>
      <xdr:col>4</xdr:col>
      <xdr:colOff>104774</xdr:colOff>
      <xdr:row>116</xdr:row>
      <xdr:rowOff>0</xdr:rowOff>
    </xdr:to>
    <xdr:cxnSp macro="">
      <xdr:nvCxnSpPr>
        <xdr:cNvPr id="1157" name="直線コネクタ 1156"/>
        <xdr:cNvCxnSpPr/>
      </xdr:nvCxnSpPr>
      <xdr:spPr>
        <a:xfrm>
          <a:off x="676274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115</xdr:row>
      <xdr:rowOff>133350</xdr:rowOff>
    </xdr:from>
    <xdr:to>
      <xdr:col>7</xdr:col>
      <xdr:colOff>26192</xdr:colOff>
      <xdr:row>116</xdr:row>
      <xdr:rowOff>0</xdr:rowOff>
    </xdr:to>
    <xdr:cxnSp macro="">
      <xdr:nvCxnSpPr>
        <xdr:cNvPr id="1158" name="直線コネクタ 1157"/>
        <xdr:cNvCxnSpPr/>
      </xdr:nvCxnSpPr>
      <xdr:spPr>
        <a:xfrm>
          <a:off x="1731167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115</xdr:row>
      <xdr:rowOff>133350</xdr:rowOff>
    </xdr:from>
    <xdr:to>
      <xdr:col>5</xdr:col>
      <xdr:colOff>73817</xdr:colOff>
      <xdr:row>116</xdr:row>
      <xdr:rowOff>0</xdr:rowOff>
    </xdr:to>
    <xdr:cxnSp macro="">
      <xdr:nvCxnSpPr>
        <xdr:cNvPr id="1159" name="直線コネクタ 1158"/>
        <xdr:cNvCxnSpPr/>
      </xdr:nvCxnSpPr>
      <xdr:spPr>
        <a:xfrm>
          <a:off x="1112042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115</xdr:row>
      <xdr:rowOff>133350</xdr:rowOff>
    </xdr:from>
    <xdr:to>
      <xdr:col>5</xdr:col>
      <xdr:colOff>290510</xdr:colOff>
      <xdr:row>116</xdr:row>
      <xdr:rowOff>0</xdr:rowOff>
    </xdr:to>
    <xdr:cxnSp macro="">
      <xdr:nvCxnSpPr>
        <xdr:cNvPr id="1160" name="直線コネクタ 1159"/>
        <xdr:cNvCxnSpPr/>
      </xdr:nvCxnSpPr>
      <xdr:spPr>
        <a:xfrm>
          <a:off x="1328735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115</xdr:row>
      <xdr:rowOff>133350</xdr:rowOff>
    </xdr:from>
    <xdr:to>
      <xdr:col>4</xdr:col>
      <xdr:colOff>323849</xdr:colOff>
      <xdr:row>116</xdr:row>
      <xdr:rowOff>0</xdr:rowOff>
    </xdr:to>
    <xdr:cxnSp macro="">
      <xdr:nvCxnSpPr>
        <xdr:cNvPr id="1161" name="直線コネクタ 1160"/>
        <xdr:cNvCxnSpPr/>
      </xdr:nvCxnSpPr>
      <xdr:spPr>
        <a:xfrm>
          <a:off x="895349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115</xdr:row>
      <xdr:rowOff>133350</xdr:rowOff>
    </xdr:from>
    <xdr:to>
      <xdr:col>6</xdr:col>
      <xdr:colOff>152398</xdr:colOff>
      <xdr:row>116</xdr:row>
      <xdr:rowOff>0</xdr:rowOff>
    </xdr:to>
    <xdr:cxnSp macro="">
      <xdr:nvCxnSpPr>
        <xdr:cNvPr id="1162" name="直線コネクタ 1161"/>
        <xdr:cNvCxnSpPr/>
      </xdr:nvCxnSpPr>
      <xdr:spPr>
        <a:xfrm>
          <a:off x="1523998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115</xdr:row>
      <xdr:rowOff>142874</xdr:rowOff>
    </xdr:from>
    <xdr:to>
      <xdr:col>16</xdr:col>
      <xdr:colOff>111917</xdr:colOff>
      <xdr:row>116</xdr:row>
      <xdr:rowOff>0</xdr:rowOff>
    </xdr:to>
    <xdr:cxnSp macro="">
      <xdr:nvCxnSpPr>
        <xdr:cNvPr id="1163" name="直線コネクタ 1162"/>
        <xdr:cNvCxnSpPr/>
      </xdr:nvCxnSpPr>
      <xdr:spPr>
        <a:xfrm>
          <a:off x="4817267" y="9782174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115</xdr:row>
      <xdr:rowOff>140494</xdr:rowOff>
    </xdr:from>
    <xdr:to>
      <xdr:col>17</xdr:col>
      <xdr:colOff>0</xdr:colOff>
      <xdr:row>115</xdr:row>
      <xdr:rowOff>140494</xdr:rowOff>
    </xdr:to>
    <xdr:cxnSp macro="">
      <xdr:nvCxnSpPr>
        <xdr:cNvPr id="1164" name="直線コネクタ 1163"/>
        <xdr:cNvCxnSpPr/>
      </xdr:nvCxnSpPr>
      <xdr:spPr>
        <a:xfrm>
          <a:off x="4705350" y="9779794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115614</xdr:colOff>
      <xdr:row>127</xdr:row>
      <xdr:rowOff>0</xdr:rowOff>
    </xdr:from>
    <xdr:to>
      <xdr:col>10</xdr:col>
      <xdr:colOff>115615</xdr:colOff>
      <xdr:row>129</xdr:row>
      <xdr:rowOff>0</xdr:rowOff>
    </xdr:to>
    <xdr:cxnSp macro="">
      <xdr:nvCxnSpPr>
        <xdr:cNvPr id="1165" name="直線コネクタ 1164"/>
        <xdr:cNvCxnSpPr/>
      </xdr:nvCxnSpPr>
      <xdr:spPr>
        <a:xfrm>
          <a:off x="2820714" y="2476500"/>
          <a:ext cx="1" cy="4572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263294</xdr:colOff>
      <xdr:row>127</xdr:row>
      <xdr:rowOff>1476</xdr:rowOff>
    </xdr:from>
    <xdr:to>
      <xdr:col>8</xdr:col>
      <xdr:colOff>263294</xdr:colOff>
      <xdr:row>129</xdr:row>
      <xdr:rowOff>0</xdr:rowOff>
    </xdr:to>
    <xdr:cxnSp macro="">
      <xdr:nvCxnSpPr>
        <xdr:cNvPr id="1166" name="直線コネクタ 1165"/>
        <xdr:cNvCxnSpPr/>
      </xdr:nvCxnSpPr>
      <xdr:spPr>
        <a:xfrm>
          <a:off x="2301644" y="24779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130</xdr:row>
      <xdr:rowOff>9525</xdr:rowOff>
    </xdr:from>
    <xdr:to>
      <xdr:col>6</xdr:col>
      <xdr:colOff>104775</xdr:colOff>
      <xdr:row>134</xdr:row>
      <xdr:rowOff>9525</xdr:rowOff>
    </xdr:to>
    <xdr:cxnSp macro="">
      <xdr:nvCxnSpPr>
        <xdr:cNvPr id="1167" name="直線コネクタ 1166"/>
        <xdr:cNvCxnSpPr/>
      </xdr:nvCxnSpPr>
      <xdr:spPr>
        <a:xfrm>
          <a:off x="1476375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42863</xdr:colOff>
      <xdr:row>130</xdr:row>
      <xdr:rowOff>2381</xdr:rowOff>
    </xdr:from>
    <xdr:to>
      <xdr:col>7</xdr:col>
      <xdr:colOff>42863</xdr:colOff>
      <xdr:row>134</xdr:row>
      <xdr:rowOff>2381</xdr:rowOff>
    </xdr:to>
    <xdr:cxnSp macro="">
      <xdr:nvCxnSpPr>
        <xdr:cNvPr id="1168" name="直線コネクタ 1167"/>
        <xdr:cNvCxnSpPr/>
      </xdr:nvCxnSpPr>
      <xdr:spPr>
        <a:xfrm>
          <a:off x="1747838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130</xdr:row>
      <xdr:rowOff>9525</xdr:rowOff>
    </xdr:from>
    <xdr:to>
      <xdr:col>9</xdr:col>
      <xdr:colOff>104775</xdr:colOff>
      <xdr:row>134</xdr:row>
      <xdr:rowOff>9525</xdr:rowOff>
    </xdr:to>
    <xdr:cxnSp macro="">
      <xdr:nvCxnSpPr>
        <xdr:cNvPr id="1169" name="直線コネクタ 1168"/>
        <xdr:cNvCxnSpPr/>
      </xdr:nvCxnSpPr>
      <xdr:spPr>
        <a:xfrm>
          <a:off x="2476500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42863</xdr:colOff>
      <xdr:row>130</xdr:row>
      <xdr:rowOff>2381</xdr:rowOff>
    </xdr:from>
    <xdr:to>
      <xdr:col>10</xdr:col>
      <xdr:colOff>42863</xdr:colOff>
      <xdr:row>134</xdr:row>
      <xdr:rowOff>2381</xdr:rowOff>
    </xdr:to>
    <xdr:cxnSp macro="">
      <xdr:nvCxnSpPr>
        <xdr:cNvPr id="1170" name="直線コネクタ 1169"/>
        <xdr:cNvCxnSpPr/>
      </xdr:nvCxnSpPr>
      <xdr:spPr>
        <a:xfrm>
          <a:off x="2747963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130</xdr:row>
      <xdr:rowOff>9525</xdr:rowOff>
    </xdr:from>
    <xdr:to>
      <xdr:col>12</xdr:col>
      <xdr:colOff>104775</xdr:colOff>
      <xdr:row>134</xdr:row>
      <xdr:rowOff>9525</xdr:rowOff>
    </xdr:to>
    <xdr:cxnSp macro="">
      <xdr:nvCxnSpPr>
        <xdr:cNvPr id="1171" name="直線コネクタ 1170"/>
        <xdr:cNvCxnSpPr/>
      </xdr:nvCxnSpPr>
      <xdr:spPr>
        <a:xfrm>
          <a:off x="3476625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42863</xdr:colOff>
      <xdr:row>130</xdr:row>
      <xdr:rowOff>2381</xdr:rowOff>
    </xdr:from>
    <xdr:to>
      <xdr:col>13</xdr:col>
      <xdr:colOff>42863</xdr:colOff>
      <xdr:row>134</xdr:row>
      <xdr:rowOff>2381</xdr:rowOff>
    </xdr:to>
    <xdr:cxnSp macro="">
      <xdr:nvCxnSpPr>
        <xdr:cNvPr id="1172" name="直線コネクタ 1171"/>
        <xdr:cNvCxnSpPr/>
      </xdr:nvCxnSpPr>
      <xdr:spPr>
        <a:xfrm>
          <a:off x="3748088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130</xdr:row>
      <xdr:rowOff>9525</xdr:rowOff>
    </xdr:from>
    <xdr:to>
      <xdr:col>15</xdr:col>
      <xdr:colOff>104775</xdr:colOff>
      <xdr:row>134</xdr:row>
      <xdr:rowOff>9525</xdr:rowOff>
    </xdr:to>
    <xdr:cxnSp macro="">
      <xdr:nvCxnSpPr>
        <xdr:cNvPr id="1173" name="直線コネクタ 1172"/>
        <xdr:cNvCxnSpPr/>
      </xdr:nvCxnSpPr>
      <xdr:spPr>
        <a:xfrm>
          <a:off x="4476750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42863</xdr:colOff>
      <xdr:row>130</xdr:row>
      <xdr:rowOff>2381</xdr:rowOff>
    </xdr:from>
    <xdr:to>
      <xdr:col>16</xdr:col>
      <xdr:colOff>42863</xdr:colOff>
      <xdr:row>134</xdr:row>
      <xdr:rowOff>2381</xdr:rowOff>
    </xdr:to>
    <xdr:cxnSp macro="">
      <xdr:nvCxnSpPr>
        <xdr:cNvPr id="1174" name="直線コネクタ 1173"/>
        <xdr:cNvCxnSpPr/>
      </xdr:nvCxnSpPr>
      <xdr:spPr>
        <a:xfrm>
          <a:off x="4748213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130</xdr:row>
      <xdr:rowOff>9525</xdr:rowOff>
    </xdr:from>
    <xdr:to>
      <xdr:col>18</xdr:col>
      <xdr:colOff>104775</xdr:colOff>
      <xdr:row>134</xdr:row>
      <xdr:rowOff>9525</xdr:rowOff>
    </xdr:to>
    <xdr:cxnSp macro="">
      <xdr:nvCxnSpPr>
        <xdr:cNvPr id="1175" name="直線コネクタ 1174"/>
        <xdr:cNvCxnSpPr/>
      </xdr:nvCxnSpPr>
      <xdr:spPr>
        <a:xfrm>
          <a:off x="5476875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130</xdr:row>
      <xdr:rowOff>2381</xdr:rowOff>
    </xdr:from>
    <xdr:to>
      <xdr:col>19</xdr:col>
      <xdr:colOff>42863</xdr:colOff>
      <xdr:row>134</xdr:row>
      <xdr:rowOff>2381</xdr:rowOff>
    </xdr:to>
    <xdr:cxnSp macro="">
      <xdr:nvCxnSpPr>
        <xdr:cNvPr id="1176" name="直線コネクタ 1175"/>
        <xdr:cNvCxnSpPr/>
      </xdr:nvCxnSpPr>
      <xdr:spPr>
        <a:xfrm>
          <a:off x="5748338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130</xdr:row>
      <xdr:rowOff>9525</xdr:rowOff>
    </xdr:from>
    <xdr:to>
      <xdr:col>21</xdr:col>
      <xdr:colOff>104775</xdr:colOff>
      <xdr:row>134</xdr:row>
      <xdr:rowOff>9525</xdr:rowOff>
    </xdr:to>
    <xdr:cxnSp macro="">
      <xdr:nvCxnSpPr>
        <xdr:cNvPr id="1177" name="直線コネクタ 1176"/>
        <xdr:cNvCxnSpPr/>
      </xdr:nvCxnSpPr>
      <xdr:spPr>
        <a:xfrm>
          <a:off x="6477000" y="3190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130</xdr:row>
      <xdr:rowOff>2381</xdr:rowOff>
    </xdr:from>
    <xdr:to>
      <xdr:col>22</xdr:col>
      <xdr:colOff>42863</xdr:colOff>
      <xdr:row>134</xdr:row>
      <xdr:rowOff>2381</xdr:rowOff>
    </xdr:to>
    <xdr:cxnSp macro="">
      <xdr:nvCxnSpPr>
        <xdr:cNvPr id="1178" name="直線コネクタ 1177"/>
        <xdr:cNvCxnSpPr/>
      </xdr:nvCxnSpPr>
      <xdr:spPr>
        <a:xfrm>
          <a:off x="6748463" y="3183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136</xdr:row>
      <xdr:rowOff>9525</xdr:rowOff>
    </xdr:from>
    <xdr:to>
      <xdr:col>18</xdr:col>
      <xdr:colOff>104775</xdr:colOff>
      <xdr:row>140</xdr:row>
      <xdr:rowOff>9525</xdr:rowOff>
    </xdr:to>
    <xdr:cxnSp macro="">
      <xdr:nvCxnSpPr>
        <xdr:cNvPr id="1179" name="直線コネクタ 1178"/>
        <xdr:cNvCxnSpPr/>
      </xdr:nvCxnSpPr>
      <xdr:spPr>
        <a:xfrm>
          <a:off x="5476875" y="46767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136</xdr:row>
      <xdr:rowOff>2381</xdr:rowOff>
    </xdr:from>
    <xdr:to>
      <xdr:col>19</xdr:col>
      <xdr:colOff>42863</xdr:colOff>
      <xdr:row>140</xdr:row>
      <xdr:rowOff>2381</xdr:rowOff>
    </xdr:to>
    <xdr:cxnSp macro="">
      <xdr:nvCxnSpPr>
        <xdr:cNvPr id="1180" name="直線コネクタ 1179"/>
        <xdr:cNvCxnSpPr/>
      </xdr:nvCxnSpPr>
      <xdr:spPr>
        <a:xfrm>
          <a:off x="5748338" y="46696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136</xdr:row>
      <xdr:rowOff>9525</xdr:rowOff>
    </xdr:from>
    <xdr:to>
      <xdr:col>21</xdr:col>
      <xdr:colOff>104775</xdr:colOff>
      <xdr:row>140</xdr:row>
      <xdr:rowOff>9525</xdr:rowOff>
    </xdr:to>
    <xdr:cxnSp macro="">
      <xdr:nvCxnSpPr>
        <xdr:cNvPr id="1181" name="直線コネクタ 1180"/>
        <xdr:cNvCxnSpPr/>
      </xdr:nvCxnSpPr>
      <xdr:spPr>
        <a:xfrm>
          <a:off x="6477000" y="46767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136</xdr:row>
      <xdr:rowOff>2381</xdr:rowOff>
    </xdr:from>
    <xdr:to>
      <xdr:col>22</xdr:col>
      <xdr:colOff>42863</xdr:colOff>
      <xdr:row>140</xdr:row>
      <xdr:rowOff>2381</xdr:rowOff>
    </xdr:to>
    <xdr:cxnSp macro="">
      <xdr:nvCxnSpPr>
        <xdr:cNvPr id="1182" name="直線コネクタ 1181"/>
        <xdr:cNvCxnSpPr/>
      </xdr:nvCxnSpPr>
      <xdr:spPr>
        <a:xfrm>
          <a:off x="6748463" y="46696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140</xdr:row>
      <xdr:rowOff>9525</xdr:rowOff>
    </xdr:from>
    <xdr:to>
      <xdr:col>18</xdr:col>
      <xdr:colOff>104775</xdr:colOff>
      <xdr:row>144</xdr:row>
      <xdr:rowOff>9525</xdr:rowOff>
    </xdr:to>
    <xdr:cxnSp macro="">
      <xdr:nvCxnSpPr>
        <xdr:cNvPr id="1183" name="直線コネクタ 1182"/>
        <xdr:cNvCxnSpPr/>
      </xdr:nvCxnSpPr>
      <xdr:spPr>
        <a:xfrm>
          <a:off x="5476875" y="56673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140</xdr:row>
      <xdr:rowOff>2381</xdr:rowOff>
    </xdr:from>
    <xdr:to>
      <xdr:col>19</xdr:col>
      <xdr:colOff>42863</xdr:colOff>
      <xdr:row>144</xdr:row>
      <xdr:rowOff>2381</xdr:rowOff>
    </xdr:to>
    <xdr:cxnSp macro="">
      <xdr:nvCxnSpPr>
        <xdr:cNvPr id="1184" name="直線コネクタ 1183"/>
        <xdr:cNvCxnSpPr/>
      </xdr:nvCxnSpPr>
      <xdr:spPr>
        <a:xfrm>
          <a:off x="5748338" y="56602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140</xdr:row>
      <xdr:rowOff>9525</xdr:rowOff>
    </xdr:from>
    <xdr:to>
      <xdr:col>21</xdr:col>
      <xdr:colOff>104775</xdr:colOff>
      <xdr:row>144</xdr:row>
      <xdr:rowOff>9525</xdr:rowOff>
    </xdr:to>
    <xdr:cxnSp macro="">
      <xdr:nvCxnSpPr>
        <xdr:cNvPr id="1185" name="直線コネクタ 1184"/>
        <xdr:cNvCxnSpPr/>
      </xdr:nvCxnSpPr>
      <xdr:spPr>
        <a:xfrm>
          <a:off x="6477000" y="56673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140</xdr:row>
      <xdr:rowOff>2381</xdr:rowOff>
    </xdr:from>
    <xdr:to>
      <xdr:col>22</xdr:col>
      <xdr:colOff>42863</xdr:colOff>
      <xdr:row>144</xdr:row>
      <xdr:rowOff>2381</xdr:rowOff>
    </xdr:to>
    <xdr:cxnSp macro="">
      <xdr:nvCxnSpPr>
        <xdr:cNvPr id="1186" name="直線コネクタ 1185"/>
        <xdr:cNvCxnSpPr/>
      </xdr:nvCxnSpPr>
      <xdr:spPr>
        <a:xfrm>
          <a:off x="6748463" y="56602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143</xdr:row>
      <xdr:rowOff>9525</xdr:rowOff>
    </xdr:from>
    <xdr:to>
      <xdr:col>21</xdr:col>
      <xdr:colOff>104775</xdr:colOff>
      <xdr:row>147</xdr:row>
      <xdr:rowOff>9525</xdr:rowOff>
    </xdr:to>
    <xdr:cxnSp macro="">
      <xdr:nvCxnSpPr>
        <xdr:cNvPr id="1187" name="直線コネクタ 1186"/>
        <xdr:cNvCxnSpPr/>
      </xdr:nvCxnSpPr>
      <xdr:spPr>
        <a:xfrm>
          <a:off x="6477000" y="64103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143</xdr:row>
      <xdr:rowOff>2381</xdr:rowOff>
    </xdr:from>
    <xdr:to>
      <xdr:col>22</xdr:col>
      <xdr:colOff>42863</xdr:colOff>
      <xdr:row>147</xdr:row>
      <xdr:rowOff>2381</xdr:rowOff>
    </xdr:to>
    <xdr:cxnSp macro="">
      <xdr:nvCxnSpPr>
        <xdr:cNvPr id="1188" name="直線コネクタ 1187"/>
        <xdr:cNvCxnSpPr/>
      </xdr:nvCxnSpPr>
      <xdr:spPr>
        <a:xfrm>
          <a:off x="6748463" y="64031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221456</xdr:colOff>
      <xdr:row>147</xdr:row>
      <xdr:rowOff>245269</xdr:rowOff>
    </xdr:from>
    <xdr:to>
      <xdr:col>5</xdr:col>
      <xdr:colOff>221456</xdr:colOff>
      <xdr:row>149</xdr:row>
      <xdr:rowOff>0</xdr:rowOff>
    </xdr:to>
    <xdr:cxnSp macro="">
      <xdr:nvCxnSpPr>
        <xdr:cNvPr id="1189" name="直線コネクタ 1188"/>
        <xdr:cNvCxnSpPr/>
      </xdr:nvCxnSpPr>
      <xdr:spPr>
        <a:xfrm>
          <a:off x="1259681" y="7636669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111918</xdr:colOff>
      <xdr:row>148</xdr:row>
      <xdr:rowOff>0</xdr:rowOff>
    </xdr:from>
    <xdr:to>
      <xdr:col>6</xdr:col>
      <xdr:colOff>111918</xdr:colOff>
      <xdr:row>149</xdr:row>
      <xdr:rowOff>2381</xdr:rowOff>
    </xdr:to>
    <xdr:cxnSp macro="">
      <xdr:nvCxnSpPr>
        <xdr:cNvPr id="1190" name="直線コネクタ 1189"/>
        <xdr:cNvCxnSpPr/>
      </xdr:nvCxnSpPr>
      <xdr:spPr>
        <a:xfrm>
          <a:off x="1483518" y="76390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2381</xdr:colOff>
      <xdr:row>148</xdr:row>
      <xdr:rowOff>0</xdr:rowOff>
    </xdr:from>
    <xdr:to>
      <xdr:col>7</xdr:col>
      <xdr:colOff>2381</xdr:colOff>
      <xdr:row>149</xdr:row>
      <xdr:rowOff>2381</xdr:rowOff>
    </xdr:to>
    <xdr:cxnSp macro="">
      <xdr:nvCxnSpPr>
        <xdr:cNvPr id="1191" name="直線コネクタ 1190"/>
        <xdr:cNvCxnSpPr/>
      </xdr:nvCxnSpPr>
      <xdr:spPr>
        <a:xfrm>
          <a:off x="1707356" y="76390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114300</xdr:colOff>
      <xdr:row>148</xdr:row>
      <xdr:rowOff>2382</xdr:rowOff>
    </xdr:from>
    <xdr:to>
      <xdr:col>8</xdr:col>
      <xdr:colOff>114300</xdr:colOff>
      <xdr:row>149</xdr:row>
      <xdr:rowOff>4763</xdr:rowOff>
    </xdr:to>
    <xdr:cxnSp macro="">
      <xdr:nvCxnSpPr>
        <xdr:cNvPr id="1192" name="直線コネクタ 1191"/>
        <xdr:cNvCxnSpPr/>
      </xdr:nvCxnSpPr>
      <xdr:spPr>
        <a:xfrm>
          <a:off x="2152650" y="764143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223836</xdr:colOff>
      <xdr:row>148</xdr:row>
      <xdr:rowOff>0</xdr:rowOff>
    </xdr:from>
    <xdr:to>
      <xdr:col>7</xdr:col>
      <xdr:colOff>223836</xdr:colOff>
      <xdr:row>149</xdr:row>
      <xdr:rowOff>2381</xdr:rowOff>
    </xdr:to>
    <xdr:cxnSp macro="">
      <xdr:nvCxnSpPr>
        <xdr:cNvPr id="1193" name="直線コネクタ 1192"/>
        <xdr:cNvCxnSpPr/>
      </xdr:nvCxnSpPr>
      <xdr:spPr>
        <a:xfrm>
          <a:off x="1928811" y="76390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121444</xdr:colOff>
      <xdr:row>149</xdr:row>
      <xdr:rowOff>135731</xdr:rowOff>
    </xdr:from>
    <xdr:to>
      <xdr:col>8</xdr:col>
      <xdr:colOff>176213</xdr:colOff>
      <xdr:row>149</xdr:row>
      <xdr:rowOff>135731</xdr:rowOff>
    </xdr:to>
    <xdr:cxnSp macro="">
      <xdr:nvCxnSpPr>
        <xdr:cNvPr id="1194" name="直線コネクタ 1193"/>
        <xdr:cNvCxnSpPr/>
      </xdr:nvCxnSpPr>
      <xdr:spPr>
        <a:xfrm>
          <a:off x="1159669" y="8108156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121443</xdr:colOff>
      <xdr:row>149</xdr:row>
      <xdr:rowOff>135731</xdr:rowOff>
    </xdr:from>
    <xdr:to>
      <xdr:col>5</xdr:col>
      <xdr:colOff>121443</xdr:colOff>
      <xdr:row>150</xdr:row>
      <xdr:rowOff>0</xdr:rowOff>
    </xdr:to>
    <xdr:cxnSp macro="">
      <xdr:nvCxnSpPr>
        <xdr:cNvPr id="1195" name="直線コネクタ 1194"/>
        <xdr:cNvCxnSpPr/>
      </xdr:nvCxnSpPr>
      <xdr:spPr>
        <a:xfrm>
          <a:off x="1159668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176211</xdr:colOff>
      <xdr:row>149</xdr:row>
      <xdr:rowOff>135731</xdr:rowOff>
    </xdr:from>
    <xdr:to>
      <xdr:col>8</xdr:col>
      <xdr:colOff>176211</xdr:colOff>
      <xdr:row>150</xdr:row>
      <xdr:rowOff>0</xdr:rowOff>
    </xdr:to>
    <xdr:cxnSp macro="">
      <xdr:nvCxnSpPr>
        <xdr:cNvPr id="1196" name="直線コネクタ 1195"/>
        <xdr:cNvCxnSpPr/>
      </xdr:nvCxnSpPr>
      <xdr:spPr>
        <a:xfrm>
          <a:off x="2214561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223836</xdr:colOff>
      <xdr:row>149</xdr:row>
      <xdr:rowOff>135731</xdr:rowOff>
    </xdr:from>
    <xdr:to>
      <xdr:col>6</xdr:col>
      <xdr:colOff>223836</xdr:colOff>
      <xdr:row>150</xdr:row>
      <xdr:rowOff>0</xdr:rowOff>
    </xdr:to>
    <xdr:cxnSp macro="">
      <xdr:nvCxnSpPr>
        <xdr:cNvPr id="1197" name="直線コネクタ 1196"/>
        <xdr:cNvCxnSpPr/>
      </xdr:nvCxnSpPr>
      <xdr:spPr>
        <a:xfrm>
          <a:off x="1595436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107154</xdr:colOff>
      <xdr:row>149</xdr:row>
      <xdr:rowOff>135731</xdr:rowOff>
    </xdr:from>
    <xdr:to>
      <xdr:col>7</xdr:col>
      <xdr:colOff>107154</xdr:colOff>
      <xdr:row>150</xdr:row>
      <xdr:rowOff>0</xdr:rowOff>
    </xdr:to>
    <xdr:cxnSp macro="">
      <xdr:nvCxnSpPr>
        <xdr:cNvPr id="1198" name="直線コネクタ 1197"/>
        <xdr:cNvCxnSpPr/>
      </xdr:nvCxnSpPr>
      <xdr:spPr>
        <a:xfrm>
          <a:off x="1812129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7143</xdr:colOff>
      <xdr:row>149</xdr:row>
      <xdr:rowOff>135731</xdr:rowOff>
    </xdr:from>
    <xdr:to>
      <xdr:col>6</xdr:col>
      <xdr:colOff>7143</xdr:colOff>
      <xdr:row>150</xdr:row>
      <xdr:rowOff>0</xdr:rowOff>
    </xdr:to>
    <xdr:cxnSp macro="">
      <xdr:nvCxnSpPr>
        <xdr:cNvPr id="1199" name="直線コネクタ 1198"/>
        <xdr:cNvCxnSpPr/>
      </xdr:nvCxnSpPr>
      <xdr:spPr>
        <a:xfrm>
          <a:off x="1378743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302417</xdr:colOff>
      <xdr:row>149</xdr:row>
      <xdr:rowOff>135731</xdr:rowOff>
    </xdr:from>
    <xdr:to>
      <xdr:col>7</xdr:col>
      <xdr:colOff>302417</xdr:colOff>
      <xdr:row>150</xdr:row>
      <xdr:rowOff>0</xdr:rowOff>
    </xdr:to>
    <xdr:cxnSp macro="">
      <xdr:nvCxnSpPr>
        <xdr:cNvPr id="1200" name="直線コネクタ 1199"/>
        <xdr:cNvCxnSpPr/>
      </xdr:nvCxnSpPr>
      <xdr:spPr>
        <a:xfrm>
          <a:off x="2007392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150019</xdr:colOff>
      <xdr:row>148</xdr:row>
      <xdr:rowOff>1</xdr:rowOff>
    </xdr:from>
    <xdr:to>
      <xdr:col>10</xdr:col>
      <xdr:colOff>150019</xdr:colOff>
      <xdr:row>149</xdr:row>
      <xdr:rowOff>2382</xdr:rowOff>
    </xdr:to>
    <xdr:cxnSp macro="">
      <xdr:nvCxnSpPr>
        <xdr:cNvPr id="1201" name="直線コネクタ 1200"/>
        <xdr:cNvCxnSpPr/>
      </xdr:nvCxnSpPr>
      <xdr:spPr>
        <a:xfrm>
          <a:off x="2855119" y="76390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149</xdr:row>
      <xdr:rowOff>2382</xdr:rowOff>
    </xdr:from>
    <xdr:to>
      <xdr:col>21</xdr:col>
      <xdr:colOff>57148</xdr:colOff>
      <xdr:row>150</xdr:row>
      <xdr:rowOff>4763</xdr:rowOff>
    </xdr:to>
    <xdr:cxnSp macro="">
      <xdr:nvCxnSpPr>
        <xdr:cNvPr id="1202" name="直線コネクタ 1201"/>
        <xdr:cNvCxnSpPr/>
      </xdr:nvCxnSpPr>
      <xdr:spPr>
        <a:xfrm>
          <a:off x="6429373" y="797480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149</xdr:row>
      <xdr:rowOff>2381</xdr:rowOff>
    </xdr:from>
    <xdr:to>
      <xdr:col>21</xdr:col>
      <xdr:colOff>264318</xdr:colOff>
      <xdr:row>150</xdr:row>
      <xdr:rowOff>4762</xdr:rowOff>
    </xdr:to>
    <xdr:cxnSp macro="">
      <xdr:nvCxnSpPr>
        <xdr:cNvPr id="1203" name="直線コネクタ 1202"/>
        <xdr:cNvCxnSpPr/>
      </xdr:nvCxnSpPr>
      <xdr:spPr>
        <a:xfrm>
          <a:off x="6636543" y="797480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149</xdr:row>
      <xdr:rowOff>0</xdr:rowOff>
    </xdr:from>
    <xdr:to>
      <xdr:col>22</xdr:col>
      <xdr:colOff>135729</xdr:colOff>
      <xdr:row>150</xdr:row>
      <xdr:rowOff>2381</xdr:rowOff>
    </xdr:to>
    <xdr:cxnSp macro="">
      <xdr:nvCxnSpPr>
        <xdr:cNvPr id="1204" name="直線コネクタ 1203"/>
        <xdr:cNvCxnSpPr/>
      </xdr:nvCxnSpPr>
      <xdr:spPr>
        <a:xfrm>
          <a:off x="6841329" y="79724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121444</xdr:colOff>
      <xdr:row>149</xdr:row>
      <xdr:rowOff>135731</xdr:rowOff>
    </xdr:from>
    <xdr:to>
      <xdr:col>15</xdr:col>
      <xdr:colOff>176213</xdr:colOff>
      <xdr:row>149</xdr:row>
      <xdr:rowOff>135731</xdr:rowOff>
    </xdr:to>
    <xdr:cxnSp macro="">
      <xdr:nvCxnSpPr>
        <xdr:cNvPr id="1205" name="直線コネクタ 1204"/>
        <xdr:cNvCxnSpPr/>
      </xdr:nvCxnSpPr>
      <xdr:spPr>
        <a:xfrm>
          <a:off x="3493294" y="8108156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121443</xdr:colOff>
      <xdr:row>149</xdr:row>
      <xdr:rowOff>135731</xdr:rowOff>
    </xdr:from>
    <xdr:to>
      <xdr:col>12</xdr:col>
      <xdr:colOff>121443</xdr:colOff>
      <xdr:row>150</xdr:row>
      <xdr:rowOff>0</xdr:rowOff>
    </xdr:to>
    <xdr:cxnSp macro="">
      <xdr:nvCxnSpPr>
        <xdr:cNvPr id="1206" name="直線コネクタ 1205"/>
        <xdr:cNvCxnSpPr/>
      </xdr:nvCxnSpPr>
      <xdr:spPr>
        <a:xfrm>
          <a:off x="3493293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176211</xdr:colOff>
      <xdr:row>149</xdr:row>
      <xdr:rowOff>135731</xdr:rowOff>
    </xdr:from>
    <xdr:to>
      <xdr:col>15</xdr:col>
      <xdr:colOff>176211</xdr:colOff>
      <xdr:row>150</xdr:row>
      <xdr:rowOff>0</xdr:rowOff>
    </xdr:to>
    <xdr:cxnSp macro="">
      <xdr:nvCxnSpPr>
        <xdr:cNvPr id="1207" name="直線コネクタ 1206"/>
        <xdr:cNvCxnSpPr/>
      </xdr:nvCxnSpPr>
      <xdr:spPr>
        <a:xfrm>
          <a:off x="4548186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223836</xdr:colOff>
      <xdr:row>149</xdr:row>
      <xdr:rowOff>135731</xdr:rowOff>
    </xdr:from>
    <xdr:to>
      <xdr:col>13</xdr:col>
      <xdr:colOff>223836</xdr:colOff>
      <xdr:row>150</xdr:row>
      <xdr:rowOff>0</xdr:rowOff>
    </xdr:to>
    <xdr:cxnSp macro="">
      <xdr:nvCxnSpPr>
        <xdr:cNvPr id="1208" name="直線コネクタ 1207"/>
        <xdr:cNvCxnSpPr/>
      </xdr:nvCxnSpPr>
      <xdr:spPr>
        <a:xfrm>
          <a:off x="3929061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107154</xdr:colOff>
      <xdr:row>149</xdr:row>
      <xdr:rowOff>135731</xdr:rowOff>
    </xdr:from>
    <xdr:to>
      <xdr:col>14</xdr:col>
      <xdr:colOff>107154</xdr:colOff>
      <xdr:row>150</xdr:row>
      <xdr:rowOff>0</xdr:rowOff>
    </xdr:to>
    <xdr:cxnSp macro="">
      <xdr:nvCxnSpPr>
        <xdr:cNvPr id="1209" name="直線コネクタ 1208"/>
        <xdr:cNvCxnSpPr/>
      </xdr:nvCxnSpPr>
      <xdr:spPr>
        <a:xfrm>
          <a:off x="4145754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7143</xdr:colOff>
      <xdr:row>149</xdr:row>
      <xdr:rowOff>135731</xdr:rowOff>
    </xdr:from>
    <xdr:to>
      <xdr:col>13</xdr:col>
      <xdr:colOff>7143</xdr:colOff>
      <xdr:row>150</xdr:row>
      <xdr:rowOff>0</xdr:rowOff>
    </xdr:to>
    <xdr:cxnSp macro="">
      <xdr:nvCxnSpPr>
        <xdr:cNvPr id="1210" name="直線コネクタ 1209"/>
        <xdr:cNvCxnSpPr/>
      </xdr:nvCxnSpPr>
      <xdr:spPr>
        <a:xfrm>
          <a:off x="3712368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302417</xdr:colOff>
      <xdr:row>149</xdr:row>
      <xdr:rowOff>135731</xdr:rowOff>
    </xdr:from>
    <xdr:to>
      <xdr:col>14</xdr:col>
      <xdr:colOff>302417</xdr:colOff>
      <xdr:row>150</xdr:row>
      <xdr:rowOff>0</xdr:rowOff>
    </xdr:to>
    <xdr:cxnSp macro="">
      <xdr:nvCxnSpPr>
        <xdr:cNvPr id="1211" name="直線コネクタ 1210"/>
        <xdr:cNvCxnSpPr/>
      </xdr:nvCxnSpPr>
      <xdr:spPr>
        <a:xfrm>
          <a:off x="4341017" y="8108156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149</xdr:row>
      <xdr:rowOff>0</xdr:rowOff>
    </xdr:from>
    <xdr:to>
      <xdr:col>18</xdr:col>
      <xdr:colOff>264318</xdr:colOff>
      <xdr:row>150</xdr:row>
      <xdr:rowOff>2381</xdr:rowOff>
    </xdr:to>
    <xdr:cxnSp macro="">
      <xdr:nvCxnSpPr>
        <xdr:cNvPr id="1212" name="直線コネクタ 1211"/>
        <xdr:cNvCxnSpPr/>
      </xdr:nvCxnSpPr>
      <xdr:spPr>
        <a:xfrm>
          <a:off x="5636418" y="79724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149</xdr:row>
      <xdr:rowOff>0</xdr:rowOff>
    </xdr:from>
    <xdr:to>
      <xdr:col>19</xdr:col>
      <xdr:colOff>119063</xdr:colOff>
      <xdr:row>150</xdr:row>
      <xdr:rowOff>2381</xdr:rowOff>
    </xdr:to>
    <xdr:cxnSp macro="">
      <xdr:nvCxnSpPr>
        <xdr:cNvPr id="1213" name="直線コネクタ 1212"/>
        <xdr:cNvCxnSpPr/>
      </xdr:nvCxnSpPr>
      <xdr:spPr>
        <a:xfrm>
          <a:off x="5824538" y="79724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149</xdr:row>
      <xdr:rowOff>3</xdr:rowOff>
    </xdr:from>
    <xdr:to>
      <xdr:col>20</xdr:col>
      <xdr:colOff>178593</xdr:colOff>
      <xdr:row>150</xdr:row>
      <xdr:rowOff>2384</xdr:rowOff>
    </xdr:to>
    <xdr:cxnSp macro="">
      <xdr:nvCxnSpPr>
        <xdr:cNvPr id="1214" name="直線コネクタ 1213"/>
        <xdr:cNvCxnSpPr/>
      </xdr:nvCxnSpPr>
      <xdr:spPr>
        <a:xfrm>
          <a:off x="6217443" y="7972428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149</xdr:row>
      <xdr:rowOff>0</xdr:rowOff>
    </xdr:from>
    <xdr:to>
      <xdr:col>19</xdr:col>
      <xdr:colOff>314323</xdr:colOff>
      <xdr:row>150</xdr:row>
      <xdr:rowOff>2381</xdr:rowOff>
    </xdr:to>
    <xdr:cxnSp macro="">
      <xdr:nvCxnSpPr>
        <xdr:cNvPr id="1215" name="直線コネクタ 1214"/>
        <xdr:cNvCxnSpPr/>
      </xdr:nvCxnSpPr>
      <xdr:spPr>
        <a:xfrm>
          <a:off x="6019798" y="79724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95251</xdr:colOff>
      <xdr:row>149</xdr:row>
      <xdr:rowOff>145257</xdr:rowOff>
    </xdr:from>
    <xdr:to>
      <xdr:col>21</xdr:col>
      <xdr:colOff>214313</xdr:colOff>
      <xdr:row>149</xdr:row>
      <xdr:rowOff>145257</xdr:rowOff>
    </xdr:to>
    <xdr:cxnSp macro="">
      <xdr:nvCxnSpPr>
        <xdr:cNvPr id="1216" name="直線コネクタ 1215"/>
        <xdr:cNvCxnSpPr/>
      </xdr:nvCxnSpPr>
      <xdr:spPr>
        <a:xfrm>
          <a:off x="6467476" y="8117682"/>
          <a:ext cx="119062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150</xdr:row>
      <xdr:rowOff>133350</xdr:rowOff>
    </xdr:from>
    <xdr:to>
      <xdr:col>7</xdr:col>
      <xdr:colOff>26194</xdr:colOff>
      <xdr:row>150</xdr:row>
      <xdr:rowOff>133350</xdr:rowOff>
    </xdr:to>
    <xdr:cxnSp macro="">
      <xdr:nvCxnSpPr>
        <xdr:cNvPr id="1217" name="直線コネクタ 1216"/>
        <xdr:cNvCxnSpPr/>
      </xdr:nvCxnSpPr>
      <xdr:spPr>
        <a:xfrm>
          <a:off x="676275" y="8439150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150</xdr:row>
      <xdr:rowOff>133350</xdr:rowOff>
    </xdr:from>
    <xdr:to>
      <xdr:col>4</xdr:col>
      <xdr:colOff>104774</xdr:colOff>
      <xdr:row>151</xdr:row>
      <xdr:rowOff>0</xdr:rowOff>
    </xdr:to>
    <xdr:cxnSp macro="">
      <xdr:nvCxnSpPr>
        <xdr:cNvPr id="1218" name="直線コネクタ 1217"/>
        <xdr:cNvCxnSpPr/>
      </xdr:nvCxnSpPr>
      <xdr:spPr>
        <a:xfrm>
          <a:off x="676274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150</xdr:row>
      <xdr:rowOff>133350</xdr:rowOff>
    </xdr:from>
    <xdr:to>
      <xdr:col>7</xdr:col>
      <xdr:colOff>26192</xdr:colOff>
      <xdr:row>151</xdr:row>
      <xdr:rowOff>0</xdr:rowOff>
    </xdr:to>
    <xdr:cxnSp macro="">
      <xdr:nvCxnSpPr>
        <xdr:cNvPr id="1219" name="直線コネクタ 1218"/>
        <xdr:cNvCxnSpPr/>
      </xdr:nvCxnSpPr>
      <xdr:spPr>
        <a:xfrm>
          <a:off x="1731167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150</xdr:row>
      <xdr:rowOff>133350</xdr:rowOff>
    </xdr:from>
    <xdr:to>
      <xdr:col>5</xdr:col>
      <xdr:colOff>73817</xdr:colOff>
      <xdr:row>151</xdr:row>
      <xdr:rowOff>0</xdr:rowOff>
    </xdr:to>
    <xdr:cxnSp macro="">
      <xdr:nvCxnSpPr>
        <xdr:cNvPr id="1220" name="直線コネクタ 1219"/>
        <xdr:cNvCxnSpPr/>
      </xdr:nvCxnSpPr>
      <xdr:spPr>
        <a:xfrm>
          <a:off x="1112042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150</xdr:row>
      <xdr:rowOff>133350</xdr:rowOff>
    </xdr:from>
    <xdr:to>
      <xdr:col>5</xdr:col>
      <xdr:colOff>290510</xdr:colOff>
      <xdr:row>151</xdr:row>
      <xdr:rowOff>0</xdr:rowOff>
    </xdr:to>
    <xdr:cxnSp macro="">
      <xdr:nvCxnSpPr>
        <xdr:cNvPr id="1221" name="直線コネクタ 1220"/>
        <xdr:cNvCxnSpPr/>
      </xdr:nvCxnSpPr>
      <xdr:spPr>
        <a:xfrm>
          <a:off x="1328735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150</xdr:row>
      <xdr:rowOff>133350</xdr:rowOff>
    </xdr:from>
    <xdr:to>
      <xdr:col>4</xdr:col>
      <xdr:colOff>323849</xdr:colOff>
      <xdr:row>151</xdr:row>
      <xdr:rowOff>0</xdr:rowOff>
    </xdr:to>
    <xdr:cxnSp macro="">
      <xdr:nvCxnSpPr>
        <xdr:cNvPr id="1222" name="直線コネクタ 1221"/>
        <xdr:cNvCxnSpPr/>
      </xdr:nvCxnSpPr>
      <xdr:spPr>
        <a:xfrm>
          <a:off x="895349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150</xdr:row>
      <xdr:rowOff>133350</xdr:rowOff>
    </xdr:from>
    <xdr:to>
      <xdr:col>6</xdr:col>
      <xdr:colOff>152398</xdr:colOff>
      <xdr:row>151</xdr:row>
      <xdr:rowOff>0</xdr:rowOff>
    </xdr:to>
    <xdr:cxnSp macro="">
      <xdr:nvCxnSpPr>
        <xdr:cNvPr id="1223" name="直線コネクタ 1222"/>
        <xdr:cNvCxnSpPr/>
      </xdr:nvCxnSpPr>
      <xdr:spPr>
        <a:xfrm>
          <a:off x="1523998" y="84391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150</xdr:row>
      <xdr:rowOff>142874</xdr:rowOff>
    </xdr:from>
    <xdr:to>
      <xdr:col>16</xdr:col>
      <xdr:colOff>111917</xdr:colOff>
      <xdr:row>151</xdr:row>
      <xdr:rowOff>0</xdr:rowOff>
    </xdr:to>
    <xdr:cxnSp macro="">
      <xdr:nvCxnSpPr>
        <xdr:cNvPr id="1224" name="直線コネクタ 1223"/>
        <xdr:cNvCxnSpPr/>
      </xdr:nvCxnSpPr>
      <xdr:spPr>
        <a:xfrm>
          <a:off x="4817267" y="8448674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150</xdr:row>
      <xdr:rowOff>140494</xdr:rowOff>
    </xdr:from>
    <xdr:to>
      <xdr:col>17</xdr:col>
      <xdr:colOff>0</xdr:colOff>
      <xdr:row>150</xdr:row>
      <xdr:rowOff>140494</xdr:rowOff>
    </xdr:to>
    <xdr:cxnSp macro="">
      <xdr:nvCxnSpPr>
        <xdr:cNvPr id="1225" name="直線コネクタ 1224"/>
        <xdr:cNvCxnSpPr/>
      </xdr:nvCxnSpPr>
      <xdr:spPr>
        <a:xfrm>
          <a:off x="4705350" y="8446294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150</xdr:row>
      <xdr:rowOff>138110</xdr:rowOff>
    </xdr:from>
    <xdr:to>
      <xdr:col>16</xdr:col>
      <xdr:colOff>216692</xdr:colOff>
      <xdr:row>151</xdr:row>
      <xdr:rowOff>2379</xdr:rowOff>
    </xdr:to>
    <xdr:cxnSp macro="">
      <xdr:nvCxnSpPr>
        <xdr:cNvPr id="1226" name="直線コネクタ 1225"/>
        <xdr:cNvCxnSpPr/>
      </xdr:nvCxnSpPr>
      <xdr:spPr>
        <a:xfrm>
          <a:off x="4922042" y="8443910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150</xdr:row>
      <xdr:rowOff>1</xdr:rowOff>
    </xdr:from>
    <xdr:to>
      <xdr:col>9</xdr:col>
      <xdr:colOff>173831</xdr:colOff>
      <xdr:row>151</xdr:row>
      <xdr:rowOff>2382</xdr:rowOff>
    </xdr:to>
    <xdr:cxnSp macro="">
      <xdr:nvCxnSpPr>
        <xdr:cNvPr id="1227" name="直線コネクタ 1226"/>
        <xdr:cNvCxnSpPr/>
      </xdr:nvCxnSpPr>
      <xdr:spPr>
        <a:xfrm>
          <a:off x="2545556" y="830580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150</xdr:row>
      <xdr:rowOff>0</xdr:rowOff>
    </xdr:from>
    <xdr:to>
      <xdr:col>10</xdr:col>
      <xdr:colOff>211930</xdr:colOff>
      <xdr:row>151</xdr:row>
      <xdr:rowOff>1</xdr:rowOff>
    </xdr:to>
    <xdr:cxnSp macro="">
      <xdr:nvCxnSpPr>
        <xdr:cNvPr id="1228" name="直線コネクタ 1227"/>
        <xdr:cNvCxnSpPr/>
      </xdr:nvCxnSpPr>
      <xdr:spPr>
        <a:xfrm>
          <a:off x="2917030" y="8305800"/>
          <a:ext cx="0" cy="33337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150</xdr:row>
      <xdr:rowOff>1</xdr:rowOff>
    </xdr:from>
    <xdr:to>
      <xdr:col>11</xdr:col>
      <xdr:colOff>114299</xdr:colOff>
      <xdr:row>151</xdr:row>
      <xdr:rowOff>2382</xdr:rowOff>
    </xdr:to>
    <xdr:cxnSp macro="">
      <xdr:nvCxnSpPr>
        <xdr:cNvPr id="1229" name="直線コネクタ 1228"/>
        <xdr:cNvCxnSpPr/>
      </xdr:nvCxnSpPr>
      <xdr:spPr>
        <a:xfrm>
          <a:off x="3152774" y="830580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150</xdr:row>
      <xdr:rowOff>1</xdr:rowOff>
    </xdr:from>
    <xdr:to>
      <xdr:col>12</xdr:col>
      <xdr:colOff>228599</xdr:colOff>
      <xdr:row>151</xdr:row>
      <xdr:rowOff>2382</xdr:rowOff>
    </xdr:to>
    <xdr:cxnSp macro="">
      <xdr:nvCxnSpPr>
        <xdr:cNvPr id="1230" name="直線コネクタ 1229"/>
        <xdr:cNvCxnSpPr/>
      </xdr:nvCxnSpPr>
      <xdr:spPr>
        <a:xfrm>
          <a:off x="3600449" y="830580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150</xdr:row>
      <xdr:rowOff>2382</xdr:rowOff>
    </xdr:from>
    <xdr:to>
      <xdr:col>13</xdr:col>
      <xdr:colOff>130968</xdr:colOff>
      <xdr:row>151</xdr:row>
      <xdr:rowOff>4763</xdr:rowOff>
    </xdr:to>
    <xdr:cxnSp macro="">
      <xdr:nvCxnSpPr>
        <xdr:cNvPr id="1231" name="直線コネクタ 1230"/>
        <xdr:cNvCxnSpPr/>
      </xdr:nvCxnSpPr>
      <xdr:spPr>
        <a:xfrm>
          <a:off x="3836193" y="830818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150</xdr:row>
      <xdr:rowOff>0</xdr:rowOff>
    </xdr:from>
    <xdr:to>
      <xdr:col>14</xdr:col>
      <xdr:colOff>207168</xdr:colOff>
      <xdr:row>151</xdr:row>
      <xdr:rowOff>1</xdr:rowOff>
    </xdr:to>
    <xdr:cxnSp macro="">
      <xdr:nvCxnSpPr>
        <xdr:cNvPr id="1232" name="直線コネクタ 1231"/>
        <xdr:cNvCxnSpPr/>
      </xdr:nvCxnSpPr>
      <xdr:spPr>
        <a:xfrm>
          <a:off x="4245768" y="8305800"/>
          <a:ext cx="0" cy="33337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150</xdr:row>
      <xdr:rowOff>1</xdr:rowOff>
    </xdr:from>
    <xdr:to>
      <xdr:col>15</xdr:col>
      <xdr:colOff>109537</xdr:colOff>
      <xdr:row>151</xdr:row>
      <xdr:rowOff>2382</xdr:rowOff>
    </xdr:to>
    <xdr:cxnSp macro="">
      <xdr:nvCxnSpPr>
        <xdr:cNvPr id="1233" name="直線コネクタ 1232"/>
        <xdr:cNvCxnSpPr/>
      </xdr:nvCxnSpPr>
      <xdr:spPr>
        <a:xfrm>
          <a:off x="4481512" y="830580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150</xdr:row>
      <xdr:rowOff>2382</xdr:rowOff>
    </xdr:from>
    <xdr:to>
      <xdr:col>21</xdr:col>
      <xdr:colOff>57148</xdr:colOff>
      <xdr:row>151</xdr:row>
      <xdr:rowOff>4763</xdr:rowOff>
    </xdr:to>
    <xdr:cxnSp macro="">
      <xdr:nvCxnSpPr>
        <xdr:cNvPr id="1234" name="直線コネクタ 1233"/>
        <xdr:cNvCxnSpPr/>
      </xdr:nvCxnSpPr>
      <xdr:spPr>
        <a:xfrm>
          <a:off x="6429373" y="830818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150</xdr:row>
      <xdr:rowOff>2381</xdr:rowOff>
    </xdr:from>
    <xdr:to>
      <xdr:col>21</xdr:col>
      <xdr:colOff>264318</xdr:colOff>
      <xdr:row>151</xdr:row>
      <xdr:rowOff>4762</xdr:rowOff>
    </xdr:to>
    <xdr:cxnSp macro="">
      <xdr:nvCxnSpPr>
        <xdr:cNvPr id="1235" name="直線コネクタ 1234"/>
        <xdr:cNvCxnSpPr/>
      </xdr:nvCxnSpPr>
      <xdr:spPr>
        <a:xfrm>
          <a:off x="6636543" y="830818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150</xdr:row>
      <xdr:rowOff>0</xdr:rowOff>
    </xdr:from>
    <xdr:to>
      <xdr:col>22</xdr:col>
      <xdr:colOff>135729</xdr:colOff>
      <xdr:row>151</xdr:row>
      <xdr:rowOff>2381</xdr:rowOff>
    </xdr:to>
    <xdr:cxnSp macro="">
      <xdr:nvCxnSpPr>
        <xdr:cNvPr id="1236" name="直線コネクタ 1235"/>
        <xdr:cNvCxnSpPr/>
      </xdr:nvCxnSpPr>
      <xdr:spPr>
        <a:xfrm>
          <a:off x="6841329" y="830580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150</xdr:row>
      <xdr:rowOff>0</xdr:rowOff>
    </xdr:from>
    <xdr:to>
      <xdr:col>18</xdr:col>
      <xdr:colOff>264318</xdr:colOff>
      <xdr:row>151</xdr:row>
      <xdr:rowOff>2381</xdr:rowOff>
    </xdr:to>
    <xdr:cxnSp macro="">
      <xdr:nvCxnSpPr>
        <xdr:cNvPr id="1237" name="直線コネクタ 1236"/>
        <xdr:cNvCxnSpPr/>
      </xdr:nvCxnSpPr>
      <xdr:spPr>
        <a:xfrm>
          <a:off x="5636418" y="830580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150</xdr:row>
      <xdr:rowOff>0</xdr:rowOff>
    </xdr:from>
    <xdr:to>
      <xdr:col>19</xdr:col>
      <xdr:colOff>119063</xdr:colOff>
      <xdr:row>151</xdr:row>
      <xdr:rowOff>2381</xdr:rowOff>
    </xdr:to>
    <xdr:cxnSp macro="">
      <xdr:nvCxnSpPr>
        <xdr:cNvPr id="1238" name="直線コネクタ 1237"/>
        <xdr:cNvCxnSpPr/>
      </xdr:nvCxnSpPr>
      <xdr:spPr>
        <a:xfrm>
          <a:off x="5824538" y="830580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150</xdr:row>
      <xdr:rowOff>3</xdr:rowOff>
    </xdr:from>
    <xdr:to>
      <xdr:col>20</xdr:col>
      <xdr:colOff>178593</xdr:colOff>
      <xdr:row>151</xdr:row>
      <xdr:rowOff>2384</xdr:rowOff>
    </xdr:to>
    <xdr:cxnSp macro="">
      <xdr:nvCxnSpPr>
        <xdr:cNvPr id="1239" name="直線コネクタ 1238"/>
        <xdr:cNvCxnSpPr/>
      </xdr:nvCxnSpPr>
      <xdr:spPr>
        <a:xfrm>
          <a:off x="6217443" y="8305803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150</xdr:row>
      <xdr:rowOff>0</xdr:rowOff>
    </xdr:from>
    <xdr:to>
      <xdr:col>19</xdr:col>
      <xdr:colOff>314323</xdr:colOff>
      <xdr:row>151</xdr:row>
      <xdr:rowOff>2381</xdr:rowOff>
    </xdr:to>
    <xdr:cxnSp macro="">
      <xdr:nvCxnSpPr>
        <xdr:cNvPr id="1240" name="直線コネクタ 1239"/>
        <xdr:cNvCxnSpPr/>
      </xdr:nvCxnSpPr>
      <xdr:spPr>
        <a:xfrm>
          <a:off x="6019798" y="830580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151</xdr:row>
      <xdr:rowOff>133350</xdr:rowOff>
    </xdr:from>
    <xdr:to>
      <xdr:col>7</xdr:col>
      <xdr:colOff>26194</xdr:colOff>
      <xdr:row>151</xdr:row>
      <xdr:rowOff>133350</xdr:rowOff>
    </xdr:to>
    <xdr:cxnSp macro="">
      <xdr:nvCxnSpPr>
        <xdr:cNvPr id="1241" name="直線コネクタ 1240"/>
        <xdr:cNvCxnSpPr/>
      </xdr:nvCxnSpPr>
      <xdr:spPr>
        <a:xfrm>
          <a:off x="676275" y="8772525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151</xdr:row>
      <xdr:rowOff>133350</xdr:rowOff>
    </xdr:from>
    <xdr:to>
      <xdr:col>4</xdr:col>
      <xdr:colOff>104774</xdr:colOff>
      <xdr:row>152</xdr:row>
      <xdr:rowOff>0</xdr:rowOff>
    </xdr:to>
    <xdr:cxnSp macro="">
      <xdr:nvCxnSpPr>
        <xdr:cNvPr id="1242" name="直線コネクタ 1241"/>
        <xdr:cNvCxnSpPr/>
      </xdr:nvCxnSpPr>
      <xdr:spPr>
        <a:xfrm>
          <a:off x="676274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151</xdr:row>
      <xdr:rowOff>133350</xdr:rowOff>
    </xdr:from>
    <xdr:to>
      <xdr:col>7</xdr:col>
      <xdr:colOff>26192</xdr:colOff>
      <xdr:row>152</xdr:row>
      <xdr:rowOff>0</xdr:rowOff>
    </xdr:to>
    <xdr:cxnSp macro="">
      <xdr:nvCxnSpPr>
        <xdr:cNvPr id="1243" name="直線コネクタ 1242"/>
        <xdr:cNvCxnSpPr/>
      </xdr:nvCxnSpPr>
      <xdr:spPr>
        <a:xfrm>
          <a:off x="1731167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151</xdr:row>
      <xdr:rowOff>133350</xdr:rowOff>
    </xdr:from>
    <xdr:to>
      <xdr:col>5</xdr:col>
      <xdr:colOff>73817</xdr:colOff>
      <xdr:row>152</xdr:row>
      <xdr:rowOff>0</xdr:rowOff>
    </xdr:to>
    <xdr:cxnSp macro="">
      <xdr:nvCxnSpPr>
        <xdr:cNvPr id="1244" name="直線コネクタ 1243"/>
        <xdr:cNvCxnSpPr/>
      </xdr:nvCxnSpPr>
      <xdr:spPr>
        <a:xfrm>
          <a:off x="1112042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151</xdr:row>
      <xdr:rowOff>133350</xdr:rowOff>
    </xdr:from>
    <xdr:to>
      <xdr:col>5</xdr:col>
      <xdr:colOff>290510</xdr:colOff>
      <xdr:row>152</xdr:row>
      <xdr:rowOff>0</xdr:rowOff>
    </xdr:to>
    <xdr:cxnSp macro="">
      <xdr:nvCxnSpPr>
        <xdr:cNvPr id="1245" name="直線コネクタ 1244"/>
        <xdr:cNvCxnSpPr/>
      </xdr:nvCxnSpPr>
      <xdr:spPr>
        <a:xfrm>
          <a:off x="1328735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151</xdr:row>
      <xdr:rowOff>133350</xdr:rowOff>
    </xdr:from>
    <xdr:to>
      <xdr:col>4</xdr:col>
      <xdr:colOff>323849</xdr:colOff>
      <xdr:row>152</xdr:row>
      <xdr:rowOff>0</xdr:rowOff>
    </xdr:to>
    <xdr:cxnSp macro="">
      <xdr:nvCxnSpPr>
        <xdr:cNvPr id="1246" name="直線コネクタ 1245"/>
        <xdr:cNvCxnSpPr/>
      </xdr:nvCxnSpPr>
      <xdr:spPr>
        <a:xfrm>
          <a:off x="895349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151</xdr:row>
      <xdr:rowOff>133350</xdr:rowOff>
    </xdr:from>
    <xdr:to>
      <xdr:col>6</xdr:col>
      <xdr:colOff>152398</xdr:colOff>
      <xdr:row>152</xdr:row>
      <xdr:rowOff>0</xdr:rowOff>
    </xdr:to>
    <xdr:cxnSp macro="">
      <xdr:nvCxnSpPr>
        <xdr:cNvPr id="1247" name="直線コネクタ 1246"/>
        <xdr:cNvCxnSpPr/>
      </xdr:nvCxnSpPr>
      <xdr:spPr>
        <a:xfrm>
          <a:off x="1523998" y="877252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151</xdr:row>
      <xdr:rowOff>142874</xdr:rowOff>
    </xdr:from>
    <xdr:to>
      <xdr:col>16</xdr:col>
      <xdr:colOff>111917</xdr:colOff>
      <xdr:row>152</xdr:row>
      <xdr:rowOff>0</xdr:rowOff>
    </xdr:to>
    <xdr:cxnSp macro="">
      <xdr:nvCxnSpPr>
        <xdr:cNvPr id="1248" name="直線コネクタ 1247"/>
        <xdr:cNvCxnSpPr/>
      </xdr:nvCxnSpPr>
      <xdr:spPr>
        <a:xfrm>
          <a:off x="4817267" y="8782049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151</xdr:row>
      <xdr:rowOff>140494</xdr:rowOff>
    </xdr:from>
    <xdr:to>
      <xdr:col>17</xdr:col>
      <xdr:colOff>0</xdr:colOff>
      <xdr:row>151</xdr:row>
      <xdr:rowOff>140494</xdr:rowOff>
    </xdr:to>
    <xdr:cxnSp macro="">
      <xdr:nvCxnSpPr>
        <xdr:cNvPr id="1249" name="直線コネクタ 1248"/>
        <xdr:cNvCxnSpPr/>
      </xdr:nvCxnSpPr>
      <xdr:spPr>
        <a:xfrm>
          <a:off x="4705350" y="8779669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151</xdr:row>
      <xdr:rowOff>138110</xdr:rowOff>
    </xdr:from>
    <xdr:to>
      <xdr:col>16</xdr:col>
      <xdr:colOff>216692</xdr:colOff>
      <xdr:row>152</xdr:row>
      <xdr:rowOff>2379</xdr:rowOff>
    </xdr:to>
    <xdr:cxnSp macro="">
      <xdr:nvCxnSpPr>
        <xdr:cNvPr id="1250" name="直線コネクタ 1249"/>
        <xdr:cNvCxnSpPr/>
      </xdr:nvCxnSpPr>
      <xdr:spPr>
        <a:xfrm>
          <a:off x="4922042" y="8777285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151</xdr:row>
      <xdr:rowOff>1</xdr:rowOff>
    </xdr:from>
    <xdr:to>
      <xdr:col>9</xdr:col>
      <xdr:colOff>173831</xdr:colOff>
      <xdr:row>152</xdr:row>
      <xdr:rowOff>2382</xdr:rowOff>
    </xdr:to>
    <xdr:cxnSp macro="">
      <xdr:nvCxnSpPr>
        <xdr:cNvPr id="1251" name="直線コネクタ 1250"/>
        <xdr:cNvCxnSpPr/>
      </xdr:nvCxnSpPr>
      <xdr:spPr>
        <a:xfrm>
          <a:off x="2545556" y="86391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150</xdr:row>
      <xdr:rowOff>283370</xdr:rowOff>
    </xdr:from>
    <xdr:to>
      <xdr:col>10</xdr:col>
      <xdr:colOff>211930</xdr:colOff>
      <xdr:row>152</xdr:row>
      <xdr:rowOff>1</xdr:rowOff>
    </xdr:to>
    <xdr:cxnSp macro="">
      <xdr:nvCxnSpPr>
        <xdr:cNvPr id="1252" name="直線コネクタ 1251"/>
        <xdr:cNvCxnSpPr/>
      </xdr:nvCxnSpPr>
      <xdr:spPr>
        <a:xfrm>
          <a:off x="2917030" y="8589170"/>
          <a:ext cx="0" cy="38338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151</xdr:row>
      <xdr:rowOff>1</xdr:rowOff>
    </xdr:from>
    <xdr:to>
      <xdr:col>11</xdr:col>
      <xdr:colOff>114299</xdr:colOff>
      <xdr:row>152</xdr:row>
      <xdr:rowOff>2382</xdr:rowOff>
    </xdr:to>
    <xdr:cxnSp macro="">
      <xdr:nvCxnSpPr>
        <xdr:cNvPr id="1253" name="直線コネクタ 1252"/>
        <xdr:cNvCxnSpPr/>
      </xdr:nvCxnSpPr>
      <xdr:spPr>
        <a:xfrm>
          <a:off x="3152774" y="86391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151</xdr:row>
      <xdr:rowOff>1</xdr:rowOff>
    </xdr:from>
    <xdr:to>
      <xdr:col>12</xdr:col>
      <xdr:colOff>228599</xdr:colOff>
      <xdr:row>152</xdr:row>
      <xdr:rowOff>2382</xdr:rowOff>
    </xdr:to>
    <xdr:cxnSp macro="">
      <xdr:nvCxnSpPr>
        <xdr:cNvPr id="1254" name="直線コネクタ 1253"/>
        <xdr:cNvCxnSpPr/>
      </xdr:nvCxnSpPr>
      <xdr:spPr>
        <a:xfrm>
          <a:off x="3600449" y="86391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151</xdr:row>
      <xdr:rowOff>2382</xdr:rowOff>
    </xdr:from>
    <xdr:to>
      <xdr:col>13</xdr:col>
      <xdr:colOff>130968</xdr:colOff>
      <xdr:row>152</xdr:row>
      <xdr:rowOff>4763</xdr:rowOff>
    </xdr:to>
    <xdr:cxnSp macro="">
      <xdr:nvCxnSpPr>
        <xdr:cNvPr id="1255" name="直線コネクタ 1254"/>
        <xdr:cNvCxnSpPr/>
      </xdr:nvCxnSpPr>
      <xdr:spPr>
        <a:xfrm>
          <a:off x="3836193" y="864155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150</xdr:row>
      <xdr:rowOff>283370</xdr:rowOff>
    </xdr:from>
    <xdr:to>
      <xdr:col>14</xdr:col>
      <xdr:colOff>207168</xdr:colOff>
      <xdr:row>152</xdr:row>
      <xdr:rowOff>1</xdr:rowOff>
    </xdr:to>
    <xdr:cxnSp macro="">
      <xdr:nvCxnSpPr>
        <xdr:cNvPr id="1256" name="直線コネクタ 1255"/>
        <xdr:cNvCxnSpPr/>
      </xdr:nvCxnSpPr>
      <xdr:spPr>
        <a:xfrm>
          <a:off x="4245768" y="8589170"/>
          <a:ext cx="0" cy="38338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151</xdr:row>
      <xdr:rowOff>1</xdr:rowOff>
    </xdr:from>
    <xdr:to>
      <xdr:col>15</xdr:col>
      <xdr:colOff>109537</xdr:colOff>
      <xdr:row>152</xdr:row>
      <xdr:rowOff>2382</xdr:rowOff>
    </xdr:to>
    <xdr:cxnSp macro="">
      <xdr:nvCxnSpPr>
        <xdr:cNvPr id="1257" name="直線コネクタ 1256"/>
        <xdr:cNvCxnSpPr/>
      </xdr:nvCxnSpPr>
      <xdr:spPr>
        <a:xfrm>
          <a:off x="4481512" y="86391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151</xdr:row>
      <xdr:rowOff>2382</xdr:rowOff>
    </xdr:from>
    <xdr:to>
      <xdr:col>21</xdr:col>
      <xdr:colOff>57148</xdr:colOff>
      <xdr:row>152</xdr:row>
      <xdr:rowOff>4763</xdr:rowOff>
    </xdr:to>
    <xdr:cxnSp macro="">
      <xdr:nvCxnSpPr>
        <xdr:cNvPr id="1258" name="直線コネクタ 1257"/>
        <xdr:cNvCxnSpPr/>
      </xdr:nvCxnSpPr>
      <xdr:spPr>
        <a:xfrm>
          <a:off x="6429373" y="864155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151</xdr:row>
      <xdr:rowOff>2381</xdr:rowOff>
    </xdr:from>
    <xdr:to>
      <xdr:col>21</xdr:col>
      <xdr:colOff>264318</xdr:colOff>
      <xdr:row>152</xdr:row>
      <xdr:rowOff>4762</xdr:rowOff>
    </xdr:to>
    <xdr:cxnSp macro="">
      <xdr:nvCxnSpPr>
        <xdr:cNvPr id="1259" name="直線コネクタ 1258"/>
        <xdr:cNvCxnSpPr/>
      </xdr:nvCxnSpPr>
      <xdr:spPr>
        <a:xfrm>
          <a:off x="6636543" y="864155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151</xdr:row>
      <xdr:rowOff>0</xdr:rowOff>
    </xdr:from>
    <xdr:to>
      <xdr:col>22</xdr:col>
      <xdr:colOff>135729</xdr:colOff>
      <xdr:row>152</xdr:row>
      <xdr:rowOff>2381</xdr:rowOff>
    </xdr:to>
    <xdr:cxnSp macro="">
      <xdr:nvCxnSpPr>
        <xdr:cNvPr id="1260" name="直線コネクタ 1259"/>
        <xdr:cNvCxnSpPr/>
      </xdr:nvCxnSpPr>
      <xdr:spPr>
        <a:xfrm>
          <a:off x="6841329" y="863917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151</xdr:row>
      <xdr:rowOff>0</xdr:rowOff>
    </xdr:from>
    <xdr:to>
      <xdr:col>18</xdr:col>
      <xdr:colOff>264318</xdr:colOff>
      <xdr:row>152</xdr:row>
      <xdr:rowOff>2381</xdr:rowOff>
    </xdr:to>
    <xdr:cxnSp macro="">
      <xdr:nvCxnSpPr>
        <xdr:cNvPr id="1261" name="直線コネクタ 1260"/>
        <xdr:cNvCxnSpPr/>
      </xdr:nvCxnSpPr>
      <xdr:spPr>
        <a:xfrm>
          <a:off x="5636418" y="863917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151</xdr:row>
      <xdr:rowOff>0</xdr:rowOff>
    </xdr:from>
    <xdr:to>
      <xdr:col>19</xdr:col>
      <xdr:colOff>119063</xdr:colOff>
      <xdr:row>152</xdr:row>
      <xdr:rowOff>2381</xdr:rowOff>
    </xdr:to>
    <xdr:cxnSp macro="">
      <xdr:nvCxnSpPr>
        <xdr:cNvPr id="1262" name="直線コネクタ 1261"/>
        <xdr:cNvCxnSpPr/>
      </xdr:nvCxnSpPr>
      <xdr:spPr>
        <a:xfrm>
          <a:off x="5824538" y="863917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151</xdr:row>
      <xdr:rowOff>3</xdr:rowOff>
    </xdr:from>
    <xdr:to>
      <xdr:col>20</xdr:col>
      <xdr:colOff>178593</xdr:colOff>
      <xdr:row>152</xdr:row>
      <xdr:rowOff>2384</xdr:rowOff>
    </xdr:to>
    <xdr:cxnSp macro="">
      <xdr:nvCxnSpPr>
        <xdr:cNvPr id="1263" name="直線コネクタ 1262"/>
        <xdr:cNvCxnSpPr/>
      </xdr:nvCxnSpPr>
      <xdr:spPr>
        <a:xfrm>
          <a:off x="6217443" y="8639178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151</xdr:row>
      <xdr:rowOff>0</xdr:rowOff>
    </xdr:from>
    <xdr:to>
      <xdr:col>19</xdr:col>
      <xdr:colOff>314323</xdr:colOff>
      <xdr:row>152</xdr:row>
      <xdr:rowOff>2381</xdr:rowOff>
    </xdr:to>
    <xdr:cxnSp macro="">
      <xdr:nvCxnSpPr>
        <xdr:cNvPr id="1264" name="直線コネクタ 1263"/>
        <xdr:cNvCxnSpPr/>
      </xdr:nvCxnSpPr>
      <xdr:spPr>
        <a:xfrm>
          <a:off x="6019798" y="863917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152</xdr:row>
      <xdr:rowOff>133350</xdr:rowOff>
    </xdr:from>
    <xdr:to>
      <xdr:col>7</xdr:col>
      <xdr:colOff>26194</xdr:colOff>
      <xdr:row>152</xdr:row>
      <xdr:rowOff>133350</xdr:rowOff>
    </xdr:to>
    <xdr:cxnSp macro="">
      <xdr:nvCxnSpPr>
        <xdr:cNvPr id="1265" name="直線コネクタ 1264"/>
        <xdr:cNvCxnSpPr/>
      </xdr:nvCxnSpPr>
      <xdr:spPr>
        <a:xfrm>
          <a:off x="676275" y="9105900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152</xdr:row>
      <xdr:rowOff>133350</xdr:rowOff>
    </xdr:from>
    <xdr:to>
      <xdr:col>4</xdr:col>
      <xdr:colOff>104774</xdr:colOff>
      <xdr:row>153</xdr:row>
      <xdr:rowOff>0</xdr:rowOff>
    </xdr:to>
    <xdr:cxnSp macro="">
      <xdr:nvCxnSpPr>
        <xdr:cNvPr id="1266" name="直線コネクタ 1265"/>
        <xdr:cNvCxnSpPr/>
      </xdr:nvCxnSpPr>
      <xdr:spPr>
        <a:xfrm>
          <a:off x="676274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152</xdr:row>
      <xdr:rowOff>133350</xdr:rowOff>
    </xdr:from>
    <xdr:to>
      <xdr:col>7</xdr:col>
      <xdr:colOff>26192</xdr:colOff>
      <xdr:row>153</xdr:row>
      <xdr:rowOff>0</xdr:rowOff>
    </xdr:to>
    <xdr:cxnSp macro="">
      <xdr:nvCxnSpPr>
        <xdr:cNvPr id="1267" name="直線コネクタ 1266"/>
        <xdr:cNvCxnSpPr/>
      </xdr:nvCxnSpPr>
      <xdr:spPr>
        <a:xfrm>
          <a:off x="1731167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152</xdr:row>
      <xdr:rowOff>133350</xdr:rowOff>
    </xdr:from>
    <xdr:to>
      <xdr:col>5</xdr:col>
      <xdr:colOff>73817</xdr:colOff>
      <xdr:row>153</xdr:row>
      <xdr:rowOff>0</xdr:rowOff>
    </xdr:to>
    <xdr:cxnSp macro="">
      <xdr:nvCxnSpPr>
        <xdr:cNvPr id="1268" name="直線コネクタ 1267"/>
        <xdr:cNvCxnSpPr/>
      </xdr:nvCxnSpPr>
      <xdr:spPr>
        <a:xfrm>
          <a:off x="1112042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152</xdr:row>
      <xdr:rowOff>133350</xdr:rowOff>
    </xdr:from>
    <xdr:to>
      <xdr:col>5</xdr:col>
      <xdr:colOff>290510</xdr:colOff>
      <xdr:row>153</xdr:row>
      <xdr:rowOff>0</xdr:rowOff>
    </xdr:to>
    <xdr:cxnSp macro="">
      <xdr:nvCxnSpPr>
        <xdr:cNvPr id="1269" name="直線コネクタ 1268"/>
        <xdr:cNvCxnSpPr/>
      </xdr:nvCxnSpPr>
      <xdr:spPr>
        <a:xfrm>
          <a:off x="1328735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152</xdr:row>
      <xdr:rowOff>133350</xdr:rowOff>
    </xdr:from>
    <xdr:to>
      <xdr:col>4</xdr:col>
      <xdr:colOff>323849</xdr:colOff>
      <xdr:row>153</xdr:row>
      <xdr:rowOff>0</xdr:rowOff>
    </xdr:to>
    <xdr:cxnSp macro="">
      <xdr:nvCxnSpPr>
        <xdr:cNvPr id="1270" name="直線コネクタ 1269"/>
        <xdr:cNvCxnSpPr/>
      </xdr:nvCxnSpPr>
      <xdr:spPr>
        <a:xfrm>
          <a:off x="895349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152</xdr:row>
      <xdr:rowOff>133350</xdr:rowOff>
    </xdr:from>
    <xdr:to>
      <xdr:col>6</xdr:col>
      <xdr:colOff>152398</xdr:colOff>
      <xdr:row>153</xdr:row>
      <xdr:rowOff>0</xdr:rowOff>
    </xdr:to>
    <xdr:cxnSp macro="">
      <xdr:nvCxnSpPr>
        <xdr:cNvPr id="1271" name="直線コネクタ 1270"/>
        <xdr:cNvCxnSpPr/>
      </xdr:nvCxnSpPr>
      <xdr:spPr>
        <a:xfrm>
          <a:off x="1523998" y="910590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152</xdr:row>
      <xdr:rowOff>142874</xdr:rowOff>
    </xdr:from>
    <xdr:to>
      <xdr:col>16</xdr:col>
      <xdr:colOff>111917</xdr:colOff>
      <xdr:row>153</xdr:row>
      <xdr:rowOff>0</xdr:rowOff>
    </xdr:to>
    <xdr:cxnSp macro="">
      <xdr:nvCxnSpPr>
        <xdr:cNvPr id="1272" name="直線コネクタ 1271"/>
        <xdr:cNvCxnSpPr/>
      </xdr:nvCxnSpPr>
      <xdr:spPr>
        <a:xfrm>
          <a:off x="4817267" y="9115424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152</xdr:row>
      <xdr:rowOff>140494</xdr:rowOff>
    </xdr:from>
    <xdr:to>
      <xdr:col>17</xdr:col>
      <xdr:colOff>0</xdr:colOff>
      <xdr:row>152</xdr:row>
      <xdr:rowOff>140494</xdr:rowOff>
    </xdr:to>
    <xdr:cxnSp macro="">
      <xdr:nvCxnSpPr>
        <xdr:cNvPr id="1273" name="直線コネクタ 1272"/>
        <xdr:cNvCxnSpPr/>
      </xdr:nvCxnSpPr>
      <xdr:spPr>
        <a:xfrm>
          <a:off x="4705350" y="9113044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152</xdr:row>
      <xdr:rowOff>138110</xdr:rowOff>
    </xdr:from>
    <xdr:to>
      <xdr:col>16</xdr:col>
      <xdr:colOff>216692</xdr:colOff>
      <xdr:row>153</xdr:row>
      <xdr:rowOff>2379</xdr:rowOff>
    </xdr:to>
    <xdr:cxnSp macro="">
      <xdr:nvCxnSpPr>
        <xdr:cNvPr id="1274" name="直線コネクタ 1273"/>
        <xdr:cNvCxnSpPr/>
      </xdr:nvCxnSpPr>
      <xdr:spPr>
        <a:xfrm>
          <a:off x="4922042" y="9110660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152</xdr:row>
      <xdr:rowOff>1</xdr:rowOff>
    </xdr:from>
    <xdr:to>
      <xdr:col>9</xdr:col>
      <xdr:colOff>173831</xdr:colOff>
      <xdr:row>153</xdr:row>
      <xdr:rowOff>2382</xdr:rowOff>
    </xdr:to>
    <xdr:cxnSp macro="">
      <xdr:nvCxnSpPr>
        <xdr:cNvPr id="1275" name="直線コネクタ 1274"/>
        <xdr:cNvCxnSpPr/>
      </xdr:nvCxnSpPr>
      <xdr:spPr>
        <a:xfrm>
          <a:off x="2545556" y="89725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151</xdr:row>
      <xdr:rowOff>283370</xdr:rowOff>
    </xdr:from>
    <xdr:to>
      <xdr:col>10</xdr:col>
      <xdr:colOff>211930</xdr:colOff>
      <xdr:row>153</xdr:row>
      <xdr:rowOff>1</xdr:rowOff>
    </xdr:to>
    <xdr:cxnSp macro="">
      <xdr:nvCxnSpPr>
        <xdr:cNvPr id="1276" name="直線コネクタ 1275"/>
        <xdr:cNvCxnSpPr/>
      </xdr:nvCxnSpPr>
      <xdr:spPr>
        <a:xfrm>
          <a:off x="2917030" y="8922545"/>
          <a:ext cx="0" cy="38338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152</xdr:row>
      <xdr:rowOff>1</xdr:rowOff>
    </xdr:from>
    <xdr:to>
      <xdr:col>11</xdr:col>
      <xdr:colOff>114299</xdr:colOff>
      <xdr:row>153</xdr:row>
      <xdr:rowOff>2382</xdr:rowOff>
    </xdr:to>
    <xdr:cxnSp macro="">
      <xdr:nvCxnSpPr>
        <xdr:cNvPr id="1277" name="直線コネクタ 1276"/>
        <xdr:cNvCxnSpPr/>
      </xdr:nvCxnSpPr>
      <xdr:spPr>
        <a:xfrm>
          <a:off x="3152774" y="89725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152</xdr:row>
      <xdr:rowOff>1</xdr:rowOff>
    </xdr:from>
    <xdr:to>
      <xdr:col>12</xdr:col>
      <xdr:colOff>228599</xdr:colOff>
      <xdr:row>153</xdr:row>
      <xdr:rowOff>2382</xdr:rowOff>
    </xdr:to>
    <xdr:cxnSp macro="">
      <xdr:nvCxnSpPr>
        <xdr:cNvPr id="1278" name="直線コネクタ 1277"/>
        <xdr:cNvCxnSpPr/>
      </xdr:nvCxnSpPr>
      <xdr:spPr>
        <a:xfrm>
          <a:off x="3600449" y="89725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152</xdr:row>
      <xdr:rowOff>2382</xdr:rowOff>
    </xdr:from>
    <xdr:to>
      <xdr:col>13</xdr:col>
      <xdr:colOff>130968</xdr:colOff>
      <xdr:row>153</xdr:row>
      <xdr:rowOff>4763</xdr:rowOff>
    </xdr:to>
    <xdr:cxnSp macro="">
      <xdr:nvCxnSpPr>
        <xdr:cNvPr id="1279" name="直線コネクタ 1278"/>
        <xdr:cNvCxnSpPr/>
      </xdr:nvCxnSpPr>
      <xdr:spPr>
        <a:xfrm>
          <a:off x="3836193" y="897493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151</xdr:row>
      <xdr:rowOff>283370</xdr:rowOff>
    </xdr:from>
    <xdr:to>
      <xdr:col>14</xdr:col>
      <xdr:colOff>207168</xdr:colOff>
      <xdr:row>153</xdr:row>
      <xdr:rowOff>1</xdr:rowOff>
    </xdr:to>
    <xdr:cxnSp macro="">
      <xdr:nvCxnSpPr>
        <xdr:cNvPr id="1280" name="直線コネクタ 1279"/>
        <xdr:cNvCxnSpPr/>
      </xdr:nvCxnSpPr>
      <xdr:spPr>
        <a:xfrm>
          <a:off x="4245768" y="8922545"/>
          <a:ext cx="0" cy="38338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152</xdr:row>
      <xdr:rowOff>1</xdr:rowOff>
    </xdr:from>
    <xdr:to>
      <xdr:col>15</xdr:col>
      <xdr:colOff>109537</xdr:colOff>
      <xdr:row>153</xdr:row>
      <xdr:rowOff>2382</xdr:rowOff>
    </xdr:to>
    <xdr:cxnSp macro="">
      <xdr:nvCxnSpPr>
        <xdr:cNvPr id="1281" name="直線コネクタ 1280"/>
        <xdr:cNvCxnSpPr/>
      </xdr:nvCxnSpPr>
      <xdr:spPr>
        <a:xfrm>
          <a:off x="4481512" y="897255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152</xdr:row>
      <xdr:rowOff>2382</xdr:rowOff>
    </xdr:from>
    <xdr:to>
      <xdr:col>21</xdr:col>
      <xdr:colOff>57148</xdr:colOff>
      <xdr:row>153</xdr:row>
      <xdr:rowOff>4763</xdr:rowOff>
    </xdr:to>
    <xdr:cxnSp macro="">
      <xdr:nvCxnSpPr>
        <xdr:cNvPr id="1282" name="直線コネクタ 1281"/>
        <xdr:cNvCxnSpPr/>
      </xdr:nvCxnSpPr>
      <xdr:spPr>
        <a:xfrm>
          <a:off x="6429373" y="897493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152</xdr:row>
      <xdr:rowOff>2381</xdr:rowOff>
    </xdr:from>
    <xdr:to>
      <xdr:col>21</xdr:col>
      <xdr:colOff>264318</xdr:colOff>
      <xdr:row>153</xdr:row>
      <xdr:rowOff>4762</xdr:rowOff>
    </xdr:to>
    <xdr:cxnSp macro="">
      <xdr:nvCxnSpPr>
        <xdr:cNvPr id="1283" name="直線コネクタ 1282"/>
        <xdr:cNvCxnSpPr/>
      </xdr:nvCxnSpPr>
      <xdr:spPr>
        <a:xfrm>
          <a:off x="6636543" y="897493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152</xdr:row>
      <xdr:rowOff>0</xdr:rowOff>
    </xdr:from>
    <xdr:to>
      <xdr:col>22</xdr:col>
      <xdr:colOff>135729</xdr:colOff>
      <xdr:row>153</xdr:row>
      <xdr:rowOff>2381</xdr:rowOff>
    </xdr:to>
    <xdr:cxnSp macro="">
      <xdr:nvCxnSpPr>
        <xdr:cNvPr id="1284" name="直線コネクタ 1283"/>
        <xdr:cNvCxnSpPr/>
      </xdr:nvCxnSpPr>
      <xdr:spPr>
        <a:xfrm>
          <a:off x="6841329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152</xdr:row>
      <xdr:rowOff>0</xdr:rowOff>
    </xdr:from>
    <xdr:to>
      <xdr:col>18</xdr:col>
      <xdr:colOff>264318</xdr:colOff>
      <xdr:row>153</xdr:row>
      <xdr:rowOff>2381</xdr:rowOff>
    </xdr:to>
    <xdr:cxnSp macro="">
      <xdr:nvCxnSpPr>
        <xdr:cNvPr id="1285" name="直線コネクタ 1284"/>
        <xdr:cNvCxnSpPr/>
      </xdr:nvCxnSpPr>
      <xdr:spPr>
        <a:xfrm>
          <a:off x="563641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152</xdr:row>
      <xdr:rowOff>0</xdr:rowOff>
    </xdr:from>
    <xdr:to>
      <xdr:col>19</xdr:col>
      <xdr:colOff>119063</xdr:colOff>
      <xdr:row>153</xdr:row>
      <xdr:rowOff>2381</xdr:rowOff>
    </xdr:to>
    <xdr:cxnSp macro="">
      <xdr:nvCxnSpPr>
        <xdr:cNvPr id="1286" name="直線コネクタ 1285"/>
        <xdr:cNvCxnSpPr/>
      </xdr:nvCxnSpPr>
      <xdr:spPr>
        <a:xfrm>
          <a:off x="582453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152</xdr:row>
      <xdr:rowOff>3</xdr:rowOff>
    </xdr:from>
    <xdr:to>
      <xdr:col>20</xdr:col>
      <xdr:colOff>178593</xdr:colOff>
      <xdr:row>153</xdr:row>
      <xdr:rowOff>2384</xdr:rowOff>
    </xdr:to>
    <xdr:cxnSp macro="">
      <xdr:nvCxnSpPr>
        <xdr:cNvPr id="1287" name="直線コネクタ 1286"/>
        <xdr:cNvCxnSpPr/>
      </xdr:nvCxnSpPr>
      <xdr:spPr>
        <a:xfrm>
          <a:off x="6217443" y="8972553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152</xdr:row>
      <xdr:rowOff>0</xdr:rowOff>
    </xdr:from>
    <xdr:to>
      <xdr:col>19</xdr:col>
      <xdr:colOff>314323</xdr:colOff>
      <xdr:row>153</xdr:row>
      <xdr:rowOff>2381</xdr:rowOff>
    </xdr:to>
    <xdr:cxnSp macro="">
      <xdr:nvCxnSpPr>
        <xdr:cNvPr id="1288" name="直線コネクタ 1287"/>
        <xdr:cNvCxnSpPr/>
      </xdr:nvCxnSpPr>
      <xdr:spPr>
        <a:xfrm>
          <a:off x="601979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152</xdr:row>
      <xdr:rowOff>2382</xdr:rowOff>
    </xdr:from>
    <xdr:to>
      <xdr:col>21</xdr:col>
      <xdr:colOff>57148</xdr:colOff>
      <xdr:row>153</xdr:row>
      <xdr:rowOff>4763</xdr:rowOff>
    </xdr:to>
    <xdr:cxnSp macro="">
      <xdr:nvCxnSpPr>
        <xdr:cNvPr id="1289" name="直線コネクタ 1288"/>
        <xdr:cNvCxnSpPr/>
      </xdr:nvCxnSpPr>
      <xdr:spPr>
        <a:xfrm>
          <a:off x="6429373" y="8974932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152</xdr:row>
      <xdr:rowOff>2381</xdr:rowOff>
    </xdr:from>
    <xdr:to>
      <xdr:col>21</xdr:col>
      <xdr:colOff>264318</xdr:colOff>
      <xdr:row>153</xdr:row>
      <xdr:rowOff>4762</xdr:rowOff>
    </xdr:to>
    <xdr:cxnSp macro="">
      <xdr:nvCxnSpPr>
        <xdr:cNvPr id="1290" name="直線コネクタ 1289"/>
        <xdr:cNvCxnSpPr/>
      </xdr:nvCxnSpPr>
      <xdr:spPr>
        <a:xfrm>
          <a:off x="6636543" y="8974931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152</xdr:row>
      <xdr:rowOff>0</xdr:rowOff>
    </xdr:from>
    <xdr:to>
      <xdr:col>22</xdr:col>
      <xdr:colOff>135729</xdr:colOff>
      <xdr:row>153</xdr:row>
      <xdr:rowOff>2381</xdr:rowOff>
    </xdr:to>
    <xdr:cxnSp macro="">
      <xdr:nvCxnSpPr>
        <xdr:cNvPr id="1291" name="直線コネクタ 1290"/>
        <xdr:cNvCxnSpPr/>
      </xdr:nvCxnSpPr>
      <xdr:spPr>
        <a:xfrm>
          <a:off x="6841329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152</xdr:row>
      <xdr:rowOff>0</xdr:rowOff>
    </xdr:from>
    <xdr:to>
      <xdr:col>18</xdr:col>
      <xdr:colOff>264318</xdr:colOff>
      <xdr:row>153</xdr:row>
      <xdr:rowOff>2381</xdr:rowOff>
    </xdr:to>
    <xdr:cxnSp macro="">
      <xdr:nvCxnSpPr>
        <xdr:cNvPr id="1292" name="直線コネクタ 1291"/>
        <xdr:cNvCxnSpPr/>
      </xdr:nvCxnSpPr>
      <xdr:spPr>
        <a:xfrm>
          <a:off x="563641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152</xdr:row>
      <xdr:rowOff>0</xdr:rowOff>
    </xdr:from>
    <xdr:to>
      <xdr:col>19</xdr:col>
      <xdr:colOff>119063</xdr:colOff>
      <xdr:row>153</xdr:row>
      <xdr:rowOff>2381</xdr:rowOff>
    </xdr:to>
    <xdr:cxnSp macro="">
      <xdr:nvCxnSpPr>
        <xdr:cNvPr id="1293" name="直線コネクタ 1292"/>
        <xdr:cNvCxnSpPr/>
      </xdr:nvCxnSpPr>
      <xdr:spPr>
        <a:xfrm>
          <a:off x="582453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152</xdr:row>
      <xdr:rowOff>3</xdr:rowOff>
    </xdr:from>
    <xdr:to>
      <xdr:col>20</xdr:col>
      <xdr:colOff>178593</xdr:colOff>
      <xdr:row>153</xdr:row>
      <xdr:rowOff>2384</xdr:rowOff>
    </xdr:to>
    <xdr:cxnSp macro="">
      <xdr:nvCxnSpPr>
        <xdr:cNvPr id="1294" name="直線コネクタ 1293"/>
        <xdr:cNvCxnSpPr/>
      </xdr:nvCxnSpPr>
      <xdr:spPr>
        <a:xfrm>
          <a:off x="6217443" y="8972553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152</xdr:row>
      <xdr:rowOff>0</xdr:rowOff>
    </xdr:from>
    <xdr:to>
      <xdr:col>19</xdr:col>
      <xdr:colOff>314323</xdr:colOff>
      <xdr:row>153</xdr:row>
      <xdr:rowOff>2381</xdr:rowOff>
    </xdr:to>
    <xdr:cxnSp macro="">
      <xdr:nvCxnSpPr>
        <xdr:cNvPr id="1295" name="直線コネクタ 1294"/>
        <xdr:cNvCxnSpPr/>
      </xdr:nvCxnSpPr>
      <xdr:spPr>
        <a:xfrm>
          <a:off x="6019798" y="8972550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153</xdr:row>
      <xdr:rowOff>133350</xdr:rowOff>
    </xdr:from>
    <xdr:to>
      <xdr:col>7</xdr:col>
      <xdr:colOff>26194</xdr:colOff>
      <xdr:row>153</xdr:row>
      <xdr:rowOff>133350</xdr:rowOff>
    </xdr:to>
    <xdr:cxnSp macro="">
      <xdr:nvCxnSpPr>
        <xdr:cNvPr id="1296" name="直線コネクタ 1295"/>
        <xdr:cNvCxnSpPr/>
      </xdr:nvCxnSpPr>
      <xdr:spPr>
        <a:xfrm>
          <a:off x="676275" y="9439275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153</xdr:row>
      <xdr:rowOff>133350</xdr:rowOff>
    </xdr:from>
    <xdr:to>
      <xdr:col>4</xdr:col>
      <xdr:colOff>104774</xdr:colOff>
      <xdr:row>154</xdr:row>
      <xdr:rowOff>0</xdr:rowOff>
    </xdr:to>
    <xdr:cxnSp macro="">
      <xdr:nvCxnSpPr>
        <xdr:cNvPr id="1297" name="直線コネクタ 1296"/>
        <xdr:cNvCxnSpPr/>
      </xdr:nvCxnSpPr>
      <xdr:spPr>
        <a:xfrm>
          <a:off x="676274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153</xdr:row>
      <xdr:rowOff>133350</xdr:rowOff>
    </xdr:from>
    <xdr:to>
      <xdr:col>7</xdr:col>
      <xdr:colOff>26192</xdr:colOff>
      <xdr:row>154</xdr:row>
      <xdr:rowOff>0</xdr:rowOff>
    </xdr:to>
    <xdr:cxnSp macro="">
      <xdr:nvCxnSpPr>
        <xdr:cNvPr id="1298" name="直線コネクタ 1297"/>
        <xdr:cNvCxnSpPr/>
      </xdr:nvCxnSpPr>
      <xdr:spPr>
        <a:xfrm>
          <a:off x="1731167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153</xdr:row>
      <xdr:rowOff>133350</xdr:rowOff>
    </xdr:from>
    <xdr:to>
      <xdr:col>5</xdr:col>
      <xdr:colOff>73817</xdr:colOff>
      <xdr:row>154</xdr:row>
      <xdr:rowOff>0</xdr:rowOff>
    </xdr:to>
    <xdr:cxnSp macro="">
      <xdr:nvCxnSpPr>
        <xdr:cNvPr id="1299" name="直線コネクタ 1298"/>
        <xdr:cNvCxnSpPr/>
      </xdr:nvCxnSpPr>
      <xdr:spPr>
        <a:xfrm>
          <a:off x="1112042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153</xdr:row>
      <xdr:rowOff>133350</xdr:rowOff>
    </xdr:from>
    <xdr:to>
      <xdr:col>5</xdr:col>
      <xdr:colOff>290510</xdr:colOff>
      <xdr:row>154</xdr:row>
      <xdr:rowOff>0</xdr:rowOff>
    </xdr:to>
    <xdr:cxnSp macro="">
      <xdr:nvCxnSpPr>
        <xdr:cNvPr id="1300" name="直線コネクタ 1299"/>
        <xdr:cNvCxnSpPr/>
      </xdr:nvCxnSpPr>
      <xdr:spPr>
        <a:xfrm>
          <a:off x="1328735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153</xdr:row>
      <xdr:rowOff>133350</xdr:rowOff>
    </xdr:from>
    <xdr:to>
      <xdr:col>4</xdr:col>
      <xdr:colOff>323849</xdr:colOff>
      <xdr:row>154</xdr:row>
      <xdr:rowOff>0</xdr:rowOff>
    </xdr:to>
    <xdr:cxnSp macro="">
      <xdr:nvCxnSpPr>
        <xdr:cNvPr id="1301" name="直線コネクタ 1300"/>
        <xdr:cNvCxnSpPr/>
      </xdr:nvCxnSpPr>
      <xdr:spPr>
        <a:xfrm>
          <a:off x="895349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153</xdr:row>
      <xdr:rowOff>133350</xdr:rowOff>
    </xdr:from>
    <xdr:to>
      <xdr:col>6</xdr:col>
      <xdr:colOff>152398</xdr:colOff>
      <xdr:row>154</xdr:row>
      <xdr:rowOff>0</xdr:rowOff>
    </xdr:to>
    <xdr:cxnSp macro="">
      <xdr:nvCxnSpPr>
        <xdr:cNvPr id="1302" name="直線コネクタ 1301"/>
        <xdr:cNvCxnSpPr/>
      </xdr:nvCxnSpPr>
      <xdr:spPr>
        <a:xfrm>
          <a:off x="1523998" y="9439275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153</xdr:row>
      <xdr:rowOff>142874</xdr:rowOff>
    </xdr:from>
    <xdr:to>
      <xdr:col>16</xdr:col>
      <xdr:colOff>111917</xdr:colOff>
      <xdr:row>154</xdr:row>
      <xdr:rowOff>0</xdr:rowOff>
    </xdr:to>
    <xdr:cxnSp macro="">
      <xdr:nvCxnSpPr>
        <xdr:cNvPr id="1303" name="直線コネクタ 1302"/>
        <xdr:cNvCxnSpPr/>
      </xdr:nvCxnSpPr>
      <xdr:spPr>
        <a:xfrm>
          <a:off x="4817267" y="9448799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153</xdr:row>
      <xdr:rowOff>140494</xdr:rowOff>
    </xdr:from>
    <xdr:to>
      <xdr:col>17</xdr:col>
      <xdr:colOff>0</xdr:colOff>
      <xdr:row>153</xdr:row>
      <xdr:rowOff>140494</xdr:rowOff>
    </xdr:to>
    <xdr:cxnSp macro="">
      <xdr:nvCxnSpPr>
        <xdr:cNvPr id="1304" name="直線コネクタ 1303"/>
        <xdr:cNvCxnSpPr/>
      </xdr:nvCxnSpPr>
      <xdr:spPr>
        <a:xfrm>
          <a:off x="4705350" y="9446419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153</xdr:row>
      <xdr:rowOff>138110</xdr:rowOff>
    </xdr:from>
    <xdr:to>
      <xdr:col>16</xdr:col>
      <xdr:colOff>216692</xdr:colOff>
      <xdr:row>155</xdr:row>
      <xdr:rowOff>2379</xdr:rowOff>
    </xdr:to>
    <xdr:cxnSp macro="">
      <xdr:nvCxnSpPr>
        <xdr:cNvPr id="1305" name="直線コネクタ 1304"/>
        <xdr:cNvCxnSpPr/>
      </xdr:nvCxnSpPr>
      <xdr:spPr>
        <a:xfrm>
          <a:off x="4922042" y="9444035"/>
          <a:ext cx="0" cy="53101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153</xdr:row>
      <xdr:rowOff>1</xdr:rowOff>
    </xdr:from>
    <xdr:to>
      <xdr:col>9</xdr:col>
      <xdr:colOff>173831</xdr:colOff>
      <xdr:row>155</xdr:row>
      <xdr:rowOff>2382</xdr:rowOff>
    </xdr:to>
    <xdr:cxnSp macro="">
      <xdr:nvCxnSpPr>
        <xdr:cNvPr id="1306" name="直線コネクタ 1305"/>
        <xdr:cNvCxnSpPr/>
      </xdr:nvCxnSpPr>
      <xdr:spPr>
        <a:xfrm>
          <a:off x="2545556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152</xdr:row>
      <xdr:rowOff>283370</xdr:rowOff>
    </xdr:from>
    <xdr:to>
      <xdr:col>10</xdr:col>
      <xdr:colOff>211930</xdr:colOff>
      <xdr:row>155</xdr:row>
      <xdr:rowOff>1</xdr:rowOff>
    </xdr:to>
    <xdr:cxnSp macro="">
      <xdr:nvCxnSpPr>
        <xdr:cNvPr id="1307" name="直線コネクタ 1306"/>
        <xdr:cNvCxnSpPr/>
      </xdr:nvCxnSpPr>
      <xdr:spPr>
        <a:xfrm>
          <a:off x="2917030" y="9255920"/>
          <a:ext cx="0" cy="716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153</xdr:row>
      <xdr:rowOff>1</xdr:rowOff>
    </xdr:from>
    <xdr:to>
      <xdr:col>11</xdr:col>
      <xdr:colOff>114299</xdr:colOff>
      <xdr:row>155</xdr:row>
      <xdr:rowOff>2382</xdr:rowOff>
    </xdr:to>
    <xdr:cxnSp macro="">
      <xdr:nvCxnSpPr>
        <xdr:cNvPr id="1308" name="直線コネクタ 1307"/>
        <xdr:cNvCxnSpPr/>
      </xdr:nvCxnSpPr>
      <xdr:spPr>
        <a:xfrm>
          <a:off x="3152774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153</xdr:row>
      <xdr:rowOff>1</xdr:rowOff>
    </xdr:from>
    <xdr:to>
      <xdr:col>12</xdr:col>
      <xdr:colOff>228599</xdr:colOff>
      <xdr:row>155</xdr:row>
      <xdr:rowOff>2382</xdr:rowOff>
    </xdr:to>
    <xdr:cxnSp macro="">
      <xdr:nvCxnSpPr>
        <xdr:cNvPr id="1309" name="直線コネクタ 1308"/>
        <xdr:cNvCxnSpPr/>
      </xdr:nvCxnSpPr>
      <xdr:spPr>
        <a:xfrm>
          <a:off x="3600449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153</xdr:row>
      <xdr:rowOff>2382</xdr:rowOff>
    </xdr:from>
    <xdr:to>
      <xdr:col>13</xdr:col>
      <xdr:colOff>130968</xdr:colOff>
      <xdr:row>155</xdr:row>
      <xdr:rowOff>4763</xdr:rowOff>
    </xdr:to>
    <xdr:cxnSp macro="">
      <xdr:nvCxnSpPr>
        <xdr:cNvPr id="1310" name="直線コネクタ 1309"/>
        <xdr:cNvCxnSpPr/>
      </xdr:nvCxnSpPr>
      <xdr:spPr>
        <a:xfrm>
          <a:off x="3836193" y="9308307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152</xdr:row>
      <xdr:rowOff>283370</xdr:rowOff>
    </xdr:from>
    <xdr:to>
      <xdr:col>14</xdr:col>
      <xdr:colOff>207168</xdr:colOff>
      <xdr:row>155</xdr:row>
      <xdr:rowOff>1</xdr:rowOff>
    </xdr:to>
    <xdr:cxnSp macro="">
      <xdr:nvCxnSpPr>
        <xdr:cNvPr id="1311" name="直線コネクタ 1310"/>
        <xdr:cNvCxnSpPr/>
      </xdr:nvCxnSpPr>
      <xdr:spPr>
        <a:xfrm>
          <a:off x="4245768" y="9255920"/>
          <a:ext cx="0" cy="716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153</xdr:row>
      <xdr:rowOff>1</xdr:rowOff>
    </xdr:from>
    <xdr:to>
      <xdr:col>15</xdr:col>
      <xdr:colOff>109537</xdr:colOff>
      <xdr:row>155</xdr:row>
      <xdr:rowOff>2382</xdr:rowOff>
    </xdr:to>
    <xdr:cxnSp macro="">
      <xdr:nvCxnSpPr>
        <xdr:cNvPr id="1312" name="直線コネクタ 1311"/>
        <xdr:cNvCxnSpPr/>
      </xdr:nvCxnSpPr>
      <xdr:spPr>
        <a:xfrm>
          <a:off x="4481512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153</xdr:row>
      <xdr:rowOff>2382</xdr:rowOff>
    </xdr:from>
    <xdr:to>
      <xdr:col>21</xdr:col>
      <xdr:colOff>57148</xdr:colOff>
      <xdr:row>155</xdr:row>
      <xdr:rowOff>4763</xdr:rowOff>
    </xdr:to>
    <xdr:cxnSp macro="">
      <xdr:nvCxnSpPr>
        <xdr:cNvPr id="1313" name="直線コネクタ 1312"/>
        <xdr:cNvCxnSpPr/>
      </xdr:nvCxnSpPr>
      <xdr:spPr>
        <a:xfrm>
          <a:off x="6429373" y="9308307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153</xdr:row>
      <xdr:rowOff>2381</xdr:rowOff>
    </xdr:from>
    <xdr:to>
      <xdr:col>21</xdr:col>
      <xdr:colOff>264318</xdr:colOff>
      <xdr:row>155</xdr:row>
      <xdr:rowOff>4762</xdr:rowOff>
    </xdr:to>
    <xdr:cxnSp macro="">
      <xdr:nvCxnSpPr>
        <xdr:cNvPr id="1314" name="直線コネクタ 1313"/>
        <xdr:cNvCxnSpPr/>
      </xdr:nvCxnSpPr>
      <xdr:spPr>
        <a:xfrm>
          <a:off x="6636543" y="930830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153</xdr:row>
      <xdr:rowOff>0</xdr:rowOff>
    </xdr:from>
    <xdr:to>
      <xdr:col>22</xdr:col>
      <xdr:colOff>135729</xdr:colOff>
      <xdr:row>155</xdr:row>
      <xdr:rowOff>2381</xdr:rowOff>
    </xdr:to>
    <xdr:cxnSp macro="">
      <xdr:nvCxnSpPr>
        <xdr:cNvPr id="1315" name="直線コネクタ 1314"/>
        <xdr:cNvCxnSpPr/>
      </xdr:nvCxnSpPr>
      <xdr:spPr>
        <a:xfrm>
          <a:off x="6841329" y="9305925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153</xdr:row>
      <xdr:rowOff>0</xdr:rowOff>
    </xdr:from>
    <xdr:to>
      <xdr:col>18</xdr:col>
      <xdr:colOff>264318</xdr:colOff>
      <xdr:row>155</xdr:row>
      <xdr:rowOff>2381</xdr:rowOff>
    </xdr:to>
    <xdr:cxnSp macro="">
      <xdr:nvCxnSpPr>
        <xdr:cNvPr id="1316" name="直線コネクタ 1315"/>
        <xdr:cNvCxnSpPr/>
      </xdr:nvCxnSpPr>
      <xdr:spPr>
        <a:xfrm>
          <a:off x="5636418" y="9305925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153</xdr:row>
      <xdr:rowOff>0</xdr:rowOff>
    </xdr:from>
    <xdr:to>
      <xdr:col>19</xdr:col>
      <xdr:colOff>119063</xdr:colOff>
      <xdr:row>155</xdr:row>
      <xdr:rowOff>2381</xdr:rowOff>
    </xdr:to>
    <xdr:cxnSp macro="">
      <xdr:nvCxnSpPr>
        <xdr:cNvPr id="1317" name="直線コネクタ 1316"/>
        <xdr:cNvCxnSpPr/>
      </xdr:nvCxnSpPr>
      <xdr:spPr>
        <a:xfrm>
          <a:off x="5824538" y="9305925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153</xdr:row>
      <xdr:rowOff>3</xdr:rowOff>
    </xdr:from>
    <xdr:to>
      <xdr:col>20</xdr:col>
      <xdr:colOff>178593</xdr:colOff>
      <xdr:row>155</xdr:row>
      <xdr:rowOff>2384</xdr:rowOff>
    </xdr:to>
    <xdr:cxnSp macro="">
      <xdr:nvCxnSpPr>
        <xdr:cNvPr id="1318" name="直線コネクタ 1317"/>
        <xdr:cNvCxnSpPr/>
      </xdr:nvCxnSpPr>
      <xdr:spPr>
        <a:xfrm>
          <a:off x="6217443" y="9305928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153</xdr:row>
      <xdr:rowOff>0</xdr:rowOff>
    </xdr:from>
    <xdr:to>
      <xdr:col>19</xdr:col>
      <xdr:colOff>314323</xdr:colOff>
      <xdr:row>155</xdr:row>
      <xdr:rowOff>2381</xdr:rowOff>
    </xdr:to>
    <xdr:cxnSp macro="">
      <xdr:nvCxnSpPr>
        <xdr:cNvPr id="1319" name="直線コネクタ 1318"/>
        <xdr:cNvCxnSpPr/>
      </xdr:nvCxnSpPr>
      <xdr:spPr>
        <a:xfrm>
          <a:off x="6019798" y="9305925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153</xdr:row>
      <xdr:rowOff>1</xdr:rowOff>
    </xdr:from>
    <xdr:to>
      <xdr:col>9</xdr:col>
      <xdr:colOff>173831</xdr:colOff>
      <xdr:row>155</xdr:row>
      <xdr:rowOff>2382</xdr:rowOff>
    </xdr:to>
    <xdr:cxnSp macro="">
      <xdr:nvCxnSpPr>
        <xdr:cNvPr id="1320" name="直線コネクタ 1319"/>
        <xdr:cNvCxnSpPr/>
      </xdr:nvCxnSpPr>
      <xdr:spPr>
        <a:xfrm>
          <a:off x="2545556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153</xdr:row>
      <xdr:rowOff>1</xdr:rowOff>
    </xdr:from>
    <xdr:to>
      <xdr:col>11</xdr:col>
      <xdr:colOff>114299</xdr:colOff>
      <xdr:row>155</xdr:row>
      <xdr:rowOff>2382</xdr:rowOff>
    </xdr:to>
    <xdr:cxnSp macro="">
      <xdr:nvCxnSpPr>
        <xdr:cNvPr id="1321" name="直線コネクタ 1320"/>
        <xdr:cNvCxnSpPr/>
      </xdr:nvCxnSpPr>
      <xdr:spPr>
        <a:xfrm>
          <a:off x="3152774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153</xdr:row>
      <xdr:rowOff>1</xdr:rowOff>
    </xdr:from>
    <xdr:to>
      <xdr:col>12</xdr:col>
      <xdr:colOff>228599</xdr:colOff>
      <xdr:row>155</xdr:row>
      <xdr:rowOff>2382</xdr:rowOff>
    </xdr:to>
    <xdr:cxnSp macro="">
      <xdr:nvCxnSpPr>
        <xdr:cNvPr id="1322" name="直線コネクタ 1321"/>
        <xdr:cNvCxnSpPr/>
      </xdr:nvCxnSpPr>
      <xdr:spPr>
        <a:xfrm>
          <a:off x="3600449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153</xdr:row>
      <xdr:rowOff>2382</xdr:rowOff>
    </xdr:from>
    <xdr:to>
      <xdr:col>13</xdr:col>
      <xdr:colOff>130968</xdr:colOff>
      <xdr:row>155</xdr:row>
      <xdr:rowOff>4763</xdr:rowOff>
    </xdr:to>
    <xdr:cxnSp macro="">
      <xdr:nvCxnSpPr>
        <xdr:cNvPr id="1323" name="直線コネクタ 1322"/>
        <xdr:cNvCxnSpPr/>
      </xdr:nvCxnSpPr>
      <xdr:spPr>
        <a:xfrm>
          <a:off x="3836193" y="9308307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153</xdr:row>
      <xdr:rowOff>1</xdr:rowOff>
    </xdr:from>
    <xdr:to>
      <xdr:col>15</xdr:col>
      <xdr:colOff>109537</xdr:colOff>
      <xdr:row>155</xdr:row>
      <xdr:rowOff>2382</xdr:rowOff>
    </xdr:to>
    <xdr:cxnSp macro="">
      <xdr:nvCxnSpPr>
        <xdr:cNvPr id="1324" name="直線コネクタ 1323"/>
        <xdr:cNvCxnSpPr/>
      </xdr:nvCxnSpPr>
      <xdr:spPr>
        <a:xfrm>
          <a:off x="4481512" y="9305926"/>
          <a:ext cx="0" cy="6691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155</xdr:row>
      <xdr:rowOff>1</xdr:rowOff>
    </xdr:from>
    <xdr:to>
      <xdr:col>9</xdr:col>
      <xdr:colOff>173831</xdr:colOff>
      <xdr:row>156</xdr:row>
      <xdr:rowOff>2382</xdr:rowOff>
    </xdr:to>
    <xdr:cxnSp macro="">
      <xdr:nvCxnSpPr>
        <xdr:cNvPr id="1325" name="直線コネクタ 1324"/>
        <xdr:cNvCxnSpPr/>
      </xdr:nvCxnSpPr>
      <xdr:spPr>
        <a:xfrm>
          <a:off x="2545556" y="99726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211930</xdr:colOff>
      <xdr:row>153</xdr:row>
      <xdr:rowOff>283370</xdr:rowOff>
    </xdr:from>
    <xdr:to>
      <xdr:col>10</xdr:col>
      <xdr:colOff>211930</xdr:colOff>
      <xdr:row>156</xdr:row>
      <xdr:rowOff>1</xdr:rowOff>
    </xdr:to>
    <xdr:cxnSp macro="">
      <xdr:nvCxnSpPr>
        <xdr:cNvPr id="1326" name="直線コネクタ 1325"/>
        <xdr:cNvCxnSpPr/>
      </xdr:nvCxnSpPr>
      <xdr:spPr>
        <a:xfrm>
          <a:off x="2917030" y="9589295"/>
          <a:ext cx="0" cy="716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155</xdr:row>
      <xdr:rowOff>1</xdr:rowOff>
    </xdr:from>
    <xdr:to>
      <xdr:col>11</xdr:col>
      <xdr:colOff>114299</xdr:colOff>
      <xdr:row>156</xdr:row>
      <xdr:rowOff>2382</xdr:rowOff>
    </xdr:to>
    <xdr:cxnSp macro="">
      <xdr:nvCxnSpPr>
        <xdr:cNvPr id="1327" name="直線コネクタ 1326"/>
        <xdr:cNvCxnSpPr/>
      </xdr:nvCxnSpPr>
      <xdr:spPr>
        <a:xfrm>
          <a:off x="3152774" y="99726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155</xdr:row>
      <xdr:rowOff>1</xdr:rowOff>
    </xdr:from>
    <xdr:to>
      <xdr:col>12</xdr:col>
      <xdr:colOff>228599</xdr:colOff>
      <xdr:row>156</xdr:row>
      <xdr:rowOff>2382</xdr:rowOff>
    </xdr:to>
    <xdr:cxnSp macro="">
      <xdr:nvCxnSpPr>
        <xdr:cNvPr id="1328" name="直線コネクタ 1327"/>
        <xdr:cNvCxnSpPr/>
      </xdr:nvCxnSpPr>
      <xdr:spPr>
        <a:xfrm>
          <a:off x="3600449" y="99726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155</xdr:row>
      <xdr:rowOff>2382</xdr:rowOff>
    </xdr:from>
    <xdr:to>
      <xdr:col>13</xdr:col>
      <xdr:colOff>130968</xdr:colOff>
      <xdr:row>156</xdr:row>
      <xdr:rowOff>4763</xdr:rowOff>
    </xdr:to>
    <xdr:cxnSp macro="">
      <xdr:nvCxnSpPr>
        <xdr:cNvPr id="1329" name="直線コネクタ 1328"/>
        <xdr:cNvCxnSpPr/>
      </xdr:nvCxnSpPr>
      <xdr:spPr>
        <a:xfrm>
          <a:off x="3836193" y="997505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207168</xdr:colOff>
      <xdr:row>153</xdr:row>
      <xdr:rowOff>283370</xdr:rowOff>
    </xdr:from>
    <xdr:to>
      <xdr:col>14</xdr:col>
      <xdr:colOff>207168</xdr:colOff>
      <xdr:row>156</xdr:row>
      <xdr:rowOff>1</xdr:rowOff>
    </xdr:to>
    <xdr:cxnSp macro="">
      <xdr:nvCxnSpPr>
        <xdr:cNvPr id="1330" name="直線コネクタ 1329"/>
        <xdr:cNvCxnSpPr/>
      </xdr:nvCxnSpPr>
      <xdr:spPr>
        <a:xfrm>
          <a:off x="4245768" y="9589295"/>
          <a:ext cx="0" cy="716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155</xdr:row>
      <xdr:rowOff>1</xdr:rowOff>
    </xdr:from>
    <xdr:to>
      <xdr:col>15</xdr:col>
      <xdr:colOff>109537</xdr:colOff>
      <xdr:row>156</xdr:row>
      <xdr:rowOff>2382</xdr:rowOff>
    </xdr:to>
    <xdr:cxnSp macro="">
      <xdr:nvCxnSpPr>
        <xdr:cNvPr id="1331" name="直線コネクタ 1330"/>
        <xdr:cNvCxnSpPr/>
      </xdr:nvCxnSpPr>
      <xdr:spPr>
        <a:xfrm>
          <a:off x="4481512" y="997267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15644</xdr:colOff>
      <xdr:row>127</xdr:row>
      <xdr:rowOff>1476</xdr:rowOff>
    </xdr:from>
    <xdr:to>
      <xdr:col>7</xdr:col>
      <xdr:colOff>15644</xdr:colOff>
      <xdr:row>129</xdr:row>
      <xdr:rowOff>0</xdr:rowOff>
    </xdr:to>
    <xdr:cxnSp macro="">
      <xdr:nvCxnSpPr>
        <xdr:cNvPr id="1332" name="直線コネクタ 1331"/>
        <xdr:cNvCxnSpPr/>
      </xdr:nvCxnSpPr>
      <xdr:spPr>
        <a:xfrm>
          <a:off x="1720619" y="24779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216692</xdr:colOff>
      <xdr:row>153</xdr:row>
      <xdr:rowOff>138110</xdr:rowOff>
    </xdr:from>
    <xdr:to>
      <xdr:col>16</xdr:col>
      <xdr:colOff>216692</xdr:colOff>
      <xdr:row>154</xdr:row>
      <xdr:rowOff>2379</xdr:rowOff>
    </xdr:to>
    <xdr:cxnSp macro="">
      <xdr:nvCxnSpPr>
        <xdr:cNvPr id="1333" name="直線コネクタ 1332"/>
        <xdr:cNvCxnSpPr/>
      </xdr:nvCxnSpPr>
      <xdr:spPr>
        <a:xfrm>
          <a:off x="4922042" y="9444035"/>
          <a:ext cx="0" cy="197644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173831</xdr:colOff>
      <xdr:row>153</xdr:row>
      <xdr:rowOff>1</xdr:rowOff>
    </xdr:from>
    <xdr:to>
      <xdr:col>9</xdr:col>
      <xdr:colOff>173831</xdr:colOff>
      <xdr:row>154</xdr:row>
      <xdr:rowOff>2382</xdr:rowOff>
    </xdr:to>
    <xdr:cxnSp macro="">
      <xdr:nvCxnSpPr>
        <xdr:cNvPr id="1334" name="直線コネクタ 1333"/>
        <xdr:cNvCxnSpPr/>
      </xdr:nvCxnSpPr>
      <xdr:spPr>
        <a:xfrm>
          <a:off x="2545556" y="930592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114299</xdr:colOff>
      <xdr:row>153</xdr:row>
      <xdr:rowOff>1</xdr:rowOff>
    </xdr:from>
    <xdr:to>
      <xdr:col>11</xdr:col>
      <xdr:colOff>114299</xdr:colOff>
      <xdr:row>154</xdr:row>
      <xdr:rowOff>2382</xdr:rowOff>
    </xdr:to>
    <xdr:cxnSp macro="">
      <xdr:nvCxnSpPr>
        <xdr:cNvPr id="1335" name="直線コネクタ 1334"/>
        <xdr:cNvCxnSpPr/>
      </xdr:nvCxnSpPr>
      <xdr:spPr>
        <a:xfrm>
          <a:off x="3152774" y="930592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228599</xdr:colOff>
      <xdr:row>153</xdr:row>
      <xdr:rowOff>1</xdr:rowOff>
    </xdr:from>
    <xdr:to>
      <xdr:col>12</xdr:col>
      <xdr:colOff>228599</xdr:colOff>
      <xdr:row>154</xdr:row>
      <xdr:rowOff>2382</xdr:rowOff>
    </xdr:to>
    <xdr:cxnSp macro="">
      <xdr:nvCxnSpPr>
        <xdr:cNvPr id="1336" name="直線コネクタ 1335"/>
        <xdr:cNvCxnSpPr/>
      </xdr:nvCxnSpPr>
      <xdr:spPr>
        <a:xfrm>
          <a:off x="3600449" y="930592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130968</xdr:colOff>
      <xdr:row>153</xdr:row>
      <xdr:rowOff>2382</xdr:rowOff>
    </xdr:from>
    <xdr:to>
      <xdr:col>13</xdr:col>
      <xdr:colOff>130968</xdr:colOff>
      <xdr:row>154</xdr:row>
      <xdr:rowOff>4763</xdr:rowOff>
    </xdr:to>
    <xdr:cxnSp macro="">
      <xdr:nvCxnSpPr>
        <xdr:cNvPr id="1337" name="直線コネクタ 1336"/>
        <xdr:cNvCxnSpPr/>
      </xdr:nvCxnSpPr>
      <xdr:spPr>
        <a:xfrm>
          <a:off x="3836193" y="930830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153</xdr:row>
      <xdr:rowOff>1</xdr:rowOff>
    </xdr:from>
    <xdr:to>
      <xdr:col>15</xdr:col>
      <xdr:colOff>109537</xdr:colOff>
      <xdr:row>154</xdr:row>
      <xdr:rowOff>2382</xdr:rowOff>
    </xdr:to>
    <xdr:cxnSp macro="">
      <xdr:nvCxnSpPr>
        <xdr:cNvPr id="1338" name="直線コネクタ 1337"/>
        <xdr:cNvCxnSpPr/>
      </xdr:nvCxnSpPr>
      <xdr:spPr>
        <a:xfrm>
          <a:off x="4481512" y="930592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153</xdr:row>
      <xdr:rowOff>2382</xdr:rowOff>
    </xdr:from>
    <xdr:to>
      <xdr:col>21</xdr:col>
      <xdr:colOff>57148</xdr:colOff>
      <xdr:row>154</xdr:row>
      <xdr:rowOff>4763</xdr:rowOff>
    </xdr:to>
    <xdr:cxnSp macro="">
      <xdr:nvCxnSpPr>
        <xdr:cNvPr id="1339" name="直線コネクタ 1338"/>
        <xdr:cNvCxnSpPr/>
      </xdr:nvCxnSpPr>
      <xdr:spPr>
        <a:xfrm>
          <a:off x="6429373" y="930830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153</xdr:row>
      <xdr:rowOff>2381</xdr:rowOff>
    </xdr:from>
    <xdr:to>
      <xdr:col>21</xdr:col>
      <xdr:colOff>264318</xdr:colOff>
      <xdr:row>154</xdr:row>
      <xdr:rowOff>4762</xdr:rowOff>
    </xdr:to>
    <xdr:cxnSp macro="">
      <xdr:nvCxnSpPr>
        <xdr:cNvPr id="1340" name="直線コネクタ 1339"/>
        <xdr:cNvCxnSpPr/>
      </xdr:nvCxnSpPr>
      <xdr:spPr>
        <a:xfrm>
          <a:off x="6636543" y="930830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153</xdr:row>
      <xdr:rowOff>0</xdr:rowOff>
    </xdr:from>
    <xdr:to>
      <xdr:col>22</xdr:col>
      <xdr:colOff>135729</xdr:colOff>
      <xdr:row>154</xdr:row>
      <xdr:rowOff>2381</xdr:rowOff>
    </xdr:to>
    <xdr:cxnSp macro="">
      <xdr:nvCxnSpPr>
        <xdr:cNvPr id="1341" name="直線コネクタ 1340"/>
        <xdr:cNvCxnSpPr/>
      </xdr:nvCxnSpPr>
      <xdr:spPr>
        <a:xfrm>
          <a:off x="6841329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153</xdr:row>
      <xdr:rowOff>0</xdr:rowOff>
    </xdr:from>
    <xdr:to>
      <xdr:col>18</xdr:col>
      <xdr:colOff>264318</xdr:colOff>
      <xdr:row>154</xdr:row>
      <xdr:rowOff>2381</xdr:rowOff>
    </xdr:to>
    <xdr:cxnSp macro="">
      <xdr:nvCxnSpPr>
        <xdr:cNvPr id="1342" name="直線コネクタ 1341"/>
        <xdr:cNvCxnSpPr/>
      </xdr:nvCxnSpPr>
      <xdr:spPr>
        <a:xfrm>
          <a:off x="563641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153</xdr:row>
      <xdr:rowOff>0</xdr:rowOff>
    </xdr:from>
    <xdr:to>
      <xdr:col>19</xdr:col>
      <xdr:colOff>119063</xdr:colOff>
      <xdr:row>154</xdr:row>
      <xdr:rowOff>2381</xdr:rowOff>
    </xdr:to>
    <xdr:cxnSp macro="">
      <xdr:nvCxnSpPr>
        <xdr:cNvPr id="1343" name="直線コネクタ 1342"/>
        <xdr:cNvCxnSpPr/>
      </xdr:nvCxnSpPr>
      <xdr:spPr>
        <a:xfrm>
          <a:off x="582453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153</xdr:row>
      <xdr:rowOff>3</xdr:rowOff>
    </xdr:from>
    <xdr:to>
      <xdr:col>20</xdr:col>
      <xdr:colOff>178593</xdr:colOff>
      <xdr:row>154</xdr:row>
      <xdr:rowOff>2384</xdr:rowOff>
    </xdr:to>
    <xdr:cxnSp macro="">
      <xdr:nvCxnSpPr>
        <xdr:cNvPr id="1344" name="直線コネクタ 1343"/>
        <xdr:cNvCxnSpPr/>
      </xdr:nvCxnSpPr>
      <xdr:spPr>
        <a:xfrm>
          <a:off x="6217443" y="9305928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153</xdr:row>
      <xdr:rowOff>0</xdr:rowOff>
    </xdr:from>
    <xdr:to>
      <xdr:col>19</xdr:col>
      <xdr:colOff>314323</xdr:colOff>
      <xdr:row>154</xdr:row>
      <xdr:rowOff>2381</xdr:rowOff>
    </xdr:to>
    <xdr:cxnSp macro="">
      <xdr:nvCxnSpPr>
        <xdr:cNvPr id="1345" name="直線コネクタ 1344"/>
        <xdr:cNvCxnSpPr/>
      </xdr:nvCxnSpPr>
      <xdr:spPr>
        <a:xfrm>
          <a:off x="601979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57148</xdr:colOff>
      <xdr:row>153</xdr:row>
      <xdr:rowOff>2382</xdr:rowOff>
    </xdr:from>
    <xdr:to>
      <xdr:col>21</xdr:col>
      <xdr:colOff>57148</xdr:colOff>
      <xdr:row>154</xdr:row>
      <xdr:rowOff>4763</xdr:rowOff>
    </xdr:to>
    <xdr:cxnSp macro="">
      <xdr:nvCxnSpPr>
        <xdr:cNvPr id="1346" name="直線コネクタ 1345"/>
        <xdr:cNvCxnSpPr/>
      </xdr:nvCxnSpPr>
      <xdr:spPr>
        <a:xfrm>
          <a:off x="6429373" y="9308307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264318</xdr:colOff>
      <xdr:row>153</xdr:row>
      <xdr:rowOff>2381</xdr:rowOff>
    </xdr:from>
    <xdr:to>
      <xdr:col>21</xdr:col>
      <xdr:colOff>264318</xdr:colOff>
      <xdr:row>154</xdr:row>
      <xdr:rowOff>4762</xdr:rowOff>
    </xdr:to>
    <xdr:cxnSp macro="">
      <xdr:nvCxnSpPr>
        <xdr:cNvPr id="1347" name="直線コネクタ 1346"/>
        <xdr:cNvCxnSpPr/>
      </xdr:nvCxnSpPr>
      <xdr:spPr>
        <a:xfrm>
          <a:off x="6636543" y="9308306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135729</xdr:colOff>
      <xdr:row>153</xdr:row>
      <xdr:rowOff>0</xdr:rowOff>
    </xdr:from>
    <xdr:to>
      <xdr:col>22</xdr:col>
      <xdr:colOff>135729</xdr:colOff>
      <xdr:row>154</xdr:row>
      <xdr:rowOff>2381</xdr:rowOff>
    </xdr:to>
    <xdr:cxnSp macro="">
      <xdr:nvCxnSpPr>
        <xdr:cNvPr id="1348" name="直線コネクタ 1347"/>
        <xdr:cNvCxnSpPr/>
      </xdr:nvCxnSpPr>
      <xdr:spPr>
        <a:xfrm>
          <a:off x="6841329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264318</xdr:colOff>
      <xdr:row>153</xdr:row>
      <xdr:rowOff>0</xdr:rowOff>
    </xdr:from>
    <xdr:to>
      <xdr:col>18</xdr:col>
      <xdr:colOff>264318</xdr:colOff>
      <xdr:row>154</xdr:row>
      <xdr:rowOff>2381</xdr:rowOff>
    </xdr:to>
    <xdr:cxnSp macro="">
      <xdr:nvCxnSpPr>
        <xdr:cNvPr id="1349" name="直線コネクタ 1348"/>
        <xdr:cNvCxnSpPr/>
      </xdr:nvCxnSpPr>
      <xdr:spPr>
        <a:xfrm>
          <a:off x="563641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119063</xdr:colOff>
      <xdr:row>153</xdr:row>
      <xdr:rowOff>0</xdr:rowOff>
    </xdr:from>
    <xdr:to>
      <xdr:col>19</xdr:col>
      <xdr:colOff>119063</xdr:colOff>
      <xdr:row>154</xdr:row>
      <xdr:rowOff>2381</xdr:rowOff>
    </xdr:to>
    <xdr:cxnSp macro="">
      <xdr:nvCxnSpPr>
        <xdr:cNvPr id="1350" name="直線コネクタ 1349"/>
        <xdr:cNvCxnSpPr/>
      </xdr:nvCxnSpPr>
      <xdr:spPr>
        <a:xfrm>
          <a:off x="582453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20</xdr:col>
      <xdr:colOff>178593</xdr:colOff>
      <xdr:row>153</xdr:row>
      <xdr:rowOff>3</xdr:rowOff>
    </xdr:from>
    <xdr:to>
      <xdr:col>20</xdr:col>
      <xdr:colOff>178593</xdr:colOff>
      <xdr:row>154</xdr:row>
      <xdr:rowOff>2384</xdr:rowOff>
    </xdr:to>
    <xdr:cxnSp macro="">
      <xdr:nvCxnSpPr>
        <xdr:cNvPr id="1351" name="直線コネクタ 1350"/>
        <xdr:cNvCxnSpPr/>
      </xdr:nvCxnSpPr>
      <xdr:spPr>
        <a:xfrm>
          <a:off x="6217443" y="9305928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314323</xdr:colOff>
      <xdr:row>153</xdr:row>
      <xdr:rowOff>0</xdr:rowOff>
    </xdr:from>
    <xdr:to>
      <xdr:col>19</xdr:col>
      <xdr:colOff>314323</xdr:colOff>
      <xdr:row>154</xdr:row>
      <xdr:rowOff>2381</xdr:rowOff>
    </xdr:to>
    <xdr:cxnSp macro="">
      <xdr:nvCxnSpPr>
        <xdr:cNvPr id="1352" name="直線コネクタ 1351"/>
        <xdr:cNvCxnSpPr/>
      </xdr:nvCxnSpPr>
      <xdr:spPr>
        <a:xfrm>
          <a:off x="6019798" y="9305925"/>
          <a:ext cx="0" cy="335756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104775</xdr:colOff>
      <xdr:row>154</xdr:row>
      <xdr:rowOff>133350</xdr:rowOff>
    </xdr:from>
    <xdr:to>
      <xdr:col>7</xdr:col>
      <xdr:colOff>26194</xdr:colOff>
      <xdr:row>154</xdr:row>
      <xdr:rowOff>133350</xdr:rowOff>
    </xdr:to>
    <xdr:cxnSp macro="">
      <xdr:nvCxnSpPr>
        <xdr:cNvPr id="1353" name="直線コネクタ 1352"/>
        <xdr:cNvCxnSpPr/>
      </xdr:nvCxnSpPr>
      <xdr:spPr>
        <a:xfrm>
          <a:off x="676275" y="9772650"/>
          <a:ext cx="1054894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104774</xdr:colOff>
      <xdr:row>154</xdr:row>
      <xdr:rowOff>133350</xdr:rowOff>
    </xdr:from>
    <xdr:to>
      <xdr:col>4</xdr:col>
      <xdr:colOff>104774</xdr:colOff>
      <xdr:row>155</xdr:row>
      <xdr:rowOff>0</xdr:rowOff>
    </xdr:to>
    <xdr:cxnSp macro="">
      <xdr:nvCxnSpPr>
        <xdr:cNvPr id="1354" name="直線コネクタ 1353"/>
        <xdr:cNvCxnSpPr/>
      </xdr:nvCxnSpPr>
      <xdr:spPr>
        <a:xfrm>
          <a:off x="676274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7</xdr:col>
      <xdr:colOff>26192</xdr:colOff>
      <xdr:row>154</xdr:row>
      <xdr:rowOff>133350</xdr:rowOff>
    </xdr:from>
    <xdr:to>
      <xdr:col>7</xdr:col>
      <xdr:colOff>26192</xdr:colOff>
      <xdr:row>155</xdr:row>
      <xdr:rowOff>0</xdr:rowOff>
    </xdr:to>
    <xdr:cxnSp macro="">
      <xdr:nvCxnSpPr>
        <xdr:cNvPr id="1355" name="直線コネクタ 1354"/>
        <xdr:cNvCxnSpPr/>
      </xdr:nvCxnSpPr>
      <xdr:spPr>
        <a:xfrm>
          <a:off x="1731167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73817</xdr:colOff>
      <xdr:row>154</xdr:row>
      <xdr:rowOff>133350</xdr:rowOff>
    </xdr:from>
    <xdr:to>
      <xdr:col>5</xdr:col>
      <xdr:colOff>73817</xdr:colOff>
      <xdr:row>155</xdr:row>
      <xdr:rowOff>0</xdr:rowOff>
    </xdr:to>
    <xdr:cxnSp macro="">
      <xdr:nvCxnSpPr>
        <xdr:cNvPr id="1356" name="直線コネクタ 1355"/>
        <xdr:cNvCxnSpPr/>
      </xdr:nvCxnSpPr>
      <xdr:spPr>
        <a:xfrm>
          <a:off x="1112042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5</xdr:col>
      <xdr:colOff>290510</xdr:colOff>
      <xdr:row>154</xdr:row>
      <xdr:rowOff>133350</xdr:rowOff>
    </xdr:from>
    <xdr:to>
      <xdr:col>5</xdr:col>
      <xdr:colOff>290510</xdr:colOff>
      <xdr:row>155</xdr:row>
      <xdr:rowOff>0</xdr:rowOff>
    </xdr:to>
    <xdr:cxnSp macro="">
      <xdr:nvCxnSpPr>
        <xdr:cNvPr id="1357" name="直線コネクタ 1356"/>
        <xdr:cNvCxnSpPr/>
      </xdr:nvCxnSpPr>
      <xdr:spPr>
        <a:xfrm>
          <a:off x="1328735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4</xdr:col>
      <xdr:colOff>323849</xdr:colOff>
      <xdr:row>154</xdr:row>
      <xdr:rowOff>133350</xdr:rowOff>
    </xdr:from>
    <xdr:to>
      <xdr:col>4</xdr:col>
      <xdr:colOff>323849</xdr:colOff>
      <xdr:row>155</xdr:row>
      <xdr:rowOff>0</xdr:rowOff>
    </xdr:to>
    <xdr:cxnSp macro="">
      <xdr:nvCxnSpPr>
        <xdr:cNvPr id="1358" name="直線コネクタ 1357"/>
        <xdr:cNvCxnSpPr/>
      </xdr:nvCxnSpPr>
      <xdr:spPr>
        <a:xfrm>
          <a:off x="895349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152398</xdr:colOff>
      <xdr:row>154</xdr:row>
      <xdr:rowOff>133350</xdr:rowOff>
    </xdr:from>
    <xdr:to>
      <xdr:col>6</xdr:col>
      <xdr:colOff>152398</xdr:colOff>
      <xdr:row>155</xdr:row>
      <xdr:rowOff>0</xdr:rowOff>
    </xdr:to>
    <xdr:cxnSp macro="">
      <xdr:nvCxnSpPr>
        <xdr:cNvPr id="1359" name="直線コネクタ 1358"/>
        <xdr:cNvCxnSpPr/>
      </xdr:nvCxnSpPr>
      <xdr:spPr>
        <a:xfrm>
          <a:off x="1523998" y="9772650"/>
          <a:ext cx="0" cy="200025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111917</xdr:colOff>
      <xdr:row>154</xdr:row>
      <xdr:rowOff>142874</xdr:rowOff>
    </xdr:from>
    <xdr:to>
      <xdr:col>16</xdr:col>
      <xdr:colOff>111917</xdr:colOff>
      <xdr:row>155</xdr:row>
      <xdr:rowOff>0</xdr:rowOff>
    </xdr:to>
    <xdr:cxnSp macro="">
      <xdr:nvCxnSpPr>
        <xdr:cNvPr id="1360" name="直線コネクタ 1359"/>
        <xdr:cNvCxnSpPr/>
      </xdr:nvCxnSpPr>
      <xdr:spPr>
        <a:xfrm>
          <a:off x="4817267" y="9782174"/>
          <a:ext cx="0" cy="19050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0</xdr:colOff>
      <xdr:row>154</xdr:row>
      <xdr:rowOff>140494</xdr:rowOff>
    </xdr:from>
    <xdr:to>
      <xdr:col>17</xdr:col>
      <xdr:colOff>0</xdr:colOff>
      <xdr:row>154</xdr:row>
      <xdr:rowOff>140494</xdr:rowOff>
    </xdr:to>
    <xdr:cxnSp macro="">
      <xdr:nvCxnSpPr>
        <xdr:cNvPr id="1361" name="直線コネクタ 1360"/>
        <xdr:cNvCxnSpPr/>
      </xdr:nvCxnSpPr>
      <xdr:spPr>
        <a:xfrm>
          <a:off x="4705350" y="9779794"/>
          <a:ext cx="333375" cy="0"/>
        </a:xfrm>
        <a:prstGeom prst="line">
          <a:avLst/>
        </a:prstGeom>
        <a:ln w="317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115614</xdr:colOff>
      <xdr:row>88</xdr:row>
      <xdr:rowOff>0</xdr:rowOff>
    </xdr:from>
    <xdr:to>
      <xdr:col>10</xdr:col>
      <xdr:colOff>115615</xdr:colOff>
      <xdr:row>90</xdr:row>
      <xdr:rowOff>0</xdr:rowOff>
    </xdr:to>
    <xdr:cxnSp macro="">
      <xdr:nvCxnSpPr>
        <xdr:cNvPr id="1362" name="直線コネクタ 1361"/>
        <xdr:cNvCxnSpPr/>
      </xdr:nvCxnSpPr>
      <xdr:spPr>
        <a:xfrm>
          <a:off x="2820714" y="12782550"/>
          <a:ext cx="1" cy="4572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263294</xdr:colOff>
      <xdr:row>88</xdr:row>
      <xdr:rowOff>1476</xdr:rowOff>
    </xdr:from>
    <xdr:to>
      <xdr:col>8</xdr:col>
      <xdr:colOff>263294</xdr:colOff>
      <xdr:row>90</xdr:row>
      <xdr:rowOff>0</xdr:rowOff>
    </xdr:to>
    <xdr:cxnSp macro="">
      <xdr:nvCxnSpPr>
        <xdr:cNvPr id="1363" name="直線コネクタ 1362"/>
        <xdr:cNvCxnSpPr/>
      </xdr:nvCxnSpPr>
      <xdr:spPr>
        <a:xfrm>
          <a:off x="2301644" y="1278402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15644</xdr:colOff>
      <xdr:row>88</xdr:row>
      <xdr:rowOff>1476</xdr:rowOff>
    </xdr:from>
    <xdr:to>
      <xdr:col>7</xdr:col>
      <xdr:colOff>15644</xdr:colOff>
      <xdr:row>90</xdr:row>
      <xdr:rowOff>0</xdr:rowOff>
    </xdr:to>
    <xdr:cxnSp macro="">
      <xdr:nvCxnSpPr>
        <xdr:cNvPr id="1364" name="直線コネクタ 1363"/>
        <xdr:cNvCxnSpPr/>
      </xdr:nvCxnSpPr>
      <xdr:spPr>
        <a:xfrm>
          <a:off x="1720619" y="1278402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97</xdr:row>
      <xdr:rowOff>9525</xdr:rowOff>
    </xdr:from>
    <xdr:to>
      <xdr:col>18</xdr:col>
      <xdr:colOff>104775</xdr:colOff>
      <xdr:row>101</xdr:row>
      <xdr:rowOff>9525</xdr:rowOff>
    </xdr:to>
    <xdr:cxnSp macro="">
      <xdr:nvCxnSpPr>
        <xdr:cNvPr id="1365" name="直線コネクタ 1364"/>
        <xdr:cNvCxnSpPr/>
      </xdr:nvCxnSpPr>
      <xdr:spPr>
        <a:xfrm>
          <a:off x="5476875" y="149828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97</xdr:row>
      <xdr:rowOff>2381</xdr:rowOff>
    </xdr:from>
    <xdr:to>
      <xdr:col>19</xdr:col>
      <xdr:colOff>42863</xdr:colOff>
      <xdr:row>101</xdr:row>
      <xdr:rowOff>2381</xdr:rowOff>
    </xdr:to>
    <xdr:cxnSp macro="">
      <xdr:nvCxnSpPr>
        <xdr:cNvPr id="1366" name="直線コネクタ 1365"/>
        <xdr:cNvCxnSpPr/>
      </xdr:nvCxnSpPr>
      <xdr:spPr>
        <a:xfrm>
          <a:off x="5748338" y="149756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97</xdr:row>
      <xdr:rowOff>9525</xdr:rowOff>
    </xdr:from>
    <xdr:to>
      <xdr:col>21</xdr:col>
      <xdr:colOff>104775</xdr:colOff>
      <xdr:row>101</xdr:row>
      <xdr:rowOff>9525</xdr:rowOff>
    </xdr:to>
    <xdr:cxnSp macro="">
      <xdr:nvCxnSpPr>
        <xdr:cNvPr id="1367" name="直線コネクタ 1366"/>
        <xdr:cNvCxnSpPr/>
      </xdr:nvCxnSpPr>
      <xdr:spPr>
        <a:xfrm>
          <a:off x="6477000" y="149828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97</xdr:row>
      <xdr:rowOff>2381</xdr:rowOff>
    </xdr:from>
    <xdr:to>
      <xdr:col>22</xdr:col>
      <xdr:colOff>42863</xdr:colOff>
      <xdr:row>101</xdr:row>
      <xdr:rowOff>2381</xdr:rowOff>
    </xdr:to>
    <xdr:cxnSp macro="">
      <xdr:nvCxnSpPr>
        <xdr:cNvPr id="1368" name="直線コネクタ 1367"/>
        <xdr:cNvCxnSpPr/>
      </xdr:nvCxnSpPr>
      <xdr:spPr>
        <a:xfrm>
          <a:off x="6748463" y="149756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101</xdr:row>
      <xdr:rowOff>9525</xdr:rowOff>
    </xdr:from>
    <xdr:to>
      <xdr:col>18</xdr:col>
      <xdr:colOff>104775</xdr:colOff>
      <xdr:row>105</xdr:row>
      <xdr:rowOff>9525</xdr:rowOff>
    </xdr:to>
    <xdr:cxnSp macro="">
      <xdr:nvCxnSpPr>
        <xdr:cNvPr id="1369" name="直線コネクタ 1368"/>
        <xdr:cNvCxnSpPr/>
      </xdr:nvCxnSpPr>
      <xdr:spPr>
        <a:xfrm>
          <a:off x="5476875" y="159734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101</xdr:row>
      <xdr:rowOff>2381</xdr:rowOff>
    </xdr:from>
    <xdr:to>
      <xdr:col>19</xdr:col>
      <xdr:colOff>42863</xdr:colOff>
      <xdr:row>105</xdr:row>
      <xdr:rowOff>2381</xdr:rowOff>
    </xdr:to>
    <xdr:cxnSp macro="">
      <xdr:nvCxnSpPr>
        <xdr:cNvPr id="1370" name="直線コネクタ 1369"/>
        <xdr:cNvCxnSpPr/>
      </xdr:nvCxnSpPr>
      <xdr:spPr>
        <a:xfrm>
          <a:off x="5748338" y="159662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101</xdr:row>
      <xdr:rowOff>9525</xdr:rowOff>
    </xdr:from>
    <xdr:to>
      <xdr:col>21</xdr:col>
      <xdr:colOff>104775</xdr:colOff>
      <xdr:row>105</xdr:row>
      <xdr:rowOff>9525</xdr:rowOff>
    </xdr:to>
    <xdr:cxnSp macro="">
      <xdr:nvCxnSpPr>
        <xdr:cNvPr id="1371" name="直線コネクタ 1370"/>
        <xdr:cNvCxnSpPr/>
      </xdr:nvCxnSpPr>
      <xdr:spPr>
        <a:xfrm>
          <a:off x="6477000" y="159734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101</xdr:row>
      <xdr:rowOff>2381</xdr:rowOff>
    </xdr:from>
    <xdr:to>
      <xdr:col>22</xdr:col>
      <xdr:colOff>42863</xdr:colOff>
      <xdr:row>105</xdr:row>
      <xdr:rowOff>2381</xdr:rowOff>
    </xdr:to>
    <xdr:cxnSp macro="">
      <xdr:nvCxnSpPr>
        <xdr:cNvPr id="1372" name="直線コネクタ 1371"/>
        <xdr:cNvCxnSpPr/>
      </xdr:nvCxnSpPr>
      <xdr:spPr>
        <a:xfrm>
          <a:off x="6748463" y="159662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104</xdr:row>
      <xdr:rowOff>9525</xdr:rowOff>
    </xdr:from>
    <xdr:to>
      <xdr:col>21</xdr:col>
      <xdr:colOff>104775</xdr:colOff>
      <xdr:row>108</xdr:row>
      <xdr:rowOff>9525</xdr:rowOff>
    </xdr:to>
    <xdr:cxnSp macro="">
      <xdr:nvCxnSpPr>
        <xdr:cNvPr id="1373" name="直線コネクタ 1372"/>
        <xdr:cNvCxnSpPr/>
      </xdr:nvCxnSpPr>
      <xdr:spPr>
        <a:xfrm>
          <a:off x="6477000" y="167163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104</xdr:row>
      <xdr:rowOff>2381</xdr:rowOff>
    </xdr:from>
    <xdr:to>
      <xdr:col>22</xdr:col>
      <xdr:colOff>42863</xdr:colOff>
      <xdr:row>108</xdr:row>
      <xdr:rowOff>2381</xdr:rowOff>
    </xdr:to>
    <xdr:cxnSp macro="">
      <xdr:nvCxnSpPr>
        <xdr:cNvPr id="1374" name="直線コネクタ 1373"/>
        <xdr:cNvCxnSpPr/>
      </xdr:nvCxnSpPr>
      <xdr:spPr>
        <a:xfrm>
          <a:off x="6748463" y="167092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91</xdr:row>
      <xdr:rowOff>9525</xdr:rowOff>
    </xdr:from>
    <xdr:to>
      <xdr:col>6</xdr:col>
      <xdr:colOff>104775</xdr:colOff>
      <xdr:row>95</xdr:row>
      <xdr:rowOff>9525</xdr:rowOff>
    </xdr:to>
    <xdr:cxnSp macro="">
      <xdr:nvCxnSpPr>
        <xdr:cNvPr id="1375" name="直線コネクタ 1374"/>
        <xdr:cNvCxnSpPr/>
      </xdr:nvCxnSpPr>
      <xdr:spPr>
        <a:xfrm>
          <a:off x="1476375" y="134969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42863</xdr:colOff>
      <xdr:row>91</xdr:row>
      <xdr:rowOff>2381</xdr:rowOff>
    </xdr:from>
    <xdr:to>
      <xdr:col>7</xdr:col>
      <xdr:colOff>42863</xdr:colOff>
      <xdr:row>95</xdr:row>
      <xdr:rowOff>2381</xdr:rowOff>
    </xdr:to>
    <xdr:cxnSp macro="">
      <xdr:nvCxnSpPr>
        <xdr:cNvPr id="1376" name="直線コネクタ 1375"/>
        <xdr:cNvCxnSpPr/>
      </xdr:nvCxnSpPr>
      <xdr:spPr>
        <a:xfrm>
          <a:off x="1747838" y="134897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91</xdr:row>
      <xdr:rowOff>9525</xdr:rowOff>
    </xdr:from>
    <xdr:to>
      <xdr:col>9</xdr:col>
      <xdr:colOff>104775</xdr:colOff>
      <xdr:row>95</xdr:row>
      <xdr:rowOff>9525</xdr:rowOff>
    </xdr:to>
    <xdr:cxnSp macro="">
      <xdr:nvCxnSpPr>
        <xdr:cNvPr id="1377" name="直線コネクタ 1376"/>
        <xdr:cNvCxnSpPr/>
      </xdr:nvCxnSpPr>
      <xdr:spPr>
        <a:xfrm>
          <a:off x="2476500" y="134969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42863</xdr:colOff>
      <xdr:row>91</xdr:row>
      <xdr:rowOff>2381</xdr:rowOff>
    </xdr:from>
    <xdr:to>
      <xdr:col>10</xdr:col>
      <xdr:colOff>42863</xdr:colOff>
      <xdr:row>95</xdr:row>
      <xdr:rowOff>2381</xdr:rowOff>
    </xdr:to>
    <xdr:cxnSp macro="">
      <xdr:nvCxnSpPr>
        <xdr:cNvPr id="1378" name="直線コネクタ 1377"/>
        <xdr:cNvCxnSpPr/>
      </xdr:nvCxnSpPr>
      <xdr:spPr>
        <a:xfrm>
          <a:off x="2747963" y="134897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91</xdr:row>
      <xdr:rowOff>9525</xdr:rowOff>
    </xdr:from>
    <xdr:to>
      <xdr:col>12</xdr:col>
      <xdr:colOff>104775</xdr:colOff>
      <xdr:row>95</xdr:row>
      <xdr:rowOff>9525</xdr:rowOff>
    </xdr:to>
    <xdr:cxnSp macro="">
      <xdr:nvCxnSpPr>
        <xdr:cNvPr id="1379" name="直線コネクタ 1378"/>
        <xdr:cNvCxnSpPr/>
      </xdr:nvCxnSpPr>
      <xdr:spPr>
        <a:xfrm>
          <a:off x="3476625" y="134969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42863</xdr:colOff>
      <xdr:row>91</xdr:row>
      <xdr:rowOff>2381</xdr:rowOff>
    </xdr:from>
    <xdr:to>
      <xdr:col>13</xdr:col>
      <xdr:colOff>42863</xdr:colOff>
      <xdr:row>95</xdr:row>
      <xdr:rowOff>2381</xdr:rowOff>
    </xdr:to>
    <xdr:cxnSp macro="">
      <xdr:nvCxnSpPr>
        <xdr:cNvPr id="1380" name="直線コネクタ 1379"/>
        <xdr:cNvCxnSpPr/>
      </xdr:nvCxnSpPr>
      <xdr:spPr>
        <a:xfrm>
          <a:off x="3748088" y="134897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91</xdr:row>
      <xdr:rowOff>9525</xdr:rowOff>
    </xdr:from>
    <xdr:to>
      <xdr:col>15</xdr:col>
      <xdr:colOff>104775</xdr:colOff>
      <xdr:row>95</xdr:row>
      <xdr:rowOff>9525</xdr:rowOff>
    </xdr:to>
    <xdr:cxnSp macro="">
      <xdr:nvCxnSpPr>
        <xdr:cNvPr id="1381" name="直線コネクタ 1380"/>
        <xdr:cNvCxnSpPr/>
      </xdr:nvCxnSpPr>
      <xdr:spPr>
        <a:xfrm>
          <a:off x="4476750" y="134969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42863</xdr:colOff>
      <xdr:row>91</xdr:row>
      <xdr:rowOff>2381</xdr:rowOff>
    </xdr:from>
    <xdr:to>
      <xdr:col>16</xdr:col>
      <xdr:colOff>42863</xdr:colOff>
      <xdr:row>95</xdr:row>
      <xdr:rowOff>2381</xdr:rowOff>
    </xdr:to>
    <xdr:cxnSp macro="">
      <xdr:nvCxnSpPr>
        <xdr:cNvPr id="1382" name="直線コネクタ 1381"/>
        <xdr:cNvCxnSpPr/>
      </xdr:nvCxnSpPr>
      <xdr:spPr>
        <a:xfrm>
          <a:off x="4748213" y="134897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91</xdr:row>
      <xdr:rowOff>9525</xdr:rowOff>
    </xdr:from>
    <xdr:to>
      <xdr:col>18</xdr:col>
      <xdr:colOff>104775</xdr:colOff>
      <xdr:row>95</xdr:row>
      <xdr:rowOff>9525</xdr:rowOff>
    </xdr:to>
    <xdr:cxnSp macro="">
      <xdr:nvCxnSpPr>
        <xdr:cNvPr id="1383" name="直線コネクタ 1382"/>
        <xdr:cNvCxnSpPr/>
      </xdr:nvCxnSpPr>
      <xdr:spPr>
        <a:xfrm>
          <a:off x="5476875" y="134969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91</xdr:row>
      <xdr:rowOff>2381</xdr:rowOff>
    </xdr:from>
    <xdr:to>
      <xdr:col>19</xdr:col>
      <xdr:colOff>42863</xdr:colOff>
      <xdr:row>95</xdr:row>
      <xdr:rowOff>2381</xdr:rowOff>
    </xdr:to>
    <xdr:cxnSp macro="">
      <xdr:nvCxnSpPr>
        <xdr:cNvPr id="1384" name="直線コネクタ 1383"/>
        <xdr:cNvCxnSpPr/>
      </xdr:nvCxnSpPr>
      <xdr:spPr>
        <a:xfrm>
          <a:off x="5748338" y="134897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91</xdr:row>
      <xdr:rowOff>9525</xdr:rowOff>
    </xdr:from>
    <xdr:to>
      <xdr:col>21</xdr:col>
      <xdr:colOff>104775</xdr:colOff>
      <xdr:row>95</xdr:row>
      <xdr:rowOff>9525</xdr:rowOff>
    </xdr:to>
    <xdr:cxnSp macro="">
      <xdr:nvCxnSpPr>
        <xdr:cNvPr id="1385" name="直線コネクタ 1384"/>
        <xdr:cNvCxnSpPr/>
      </xdr:nvCxnSpPr>
      <xdr:spPr>
        <a:xfrm>
          <a:off x="6477000" y="134969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91</xdr:row>
      <xdr:rowOff>2381</xdr:rowOff>
    </xdr:from>
    <xdr:to>
      <xdr:col>22</xdr:col>
      <xdr:colOff>42863</xdr:colOff>
      <xdr:row>95</xdr:row>
      <xdr:rowOff>2381</xdr:rowOff>
    </xdr:to>
    <xdr:cxnSp macro="">
      <xdr:nvCxnSpPr>
        <xdr:cNvPr id="1386" name="直線コネクタ 1385"/>
        <xdr:cNvCxnSpPr/>
      </xdr:nvCxnSpPr>
      <xdr:spPr>
        <a:xfrm>
          <a:off x="6748463" y="134897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130</xdr:row>
      <xdr:rowOff>9525</xdr:rowOff>
    </xdr:from>
    <xdr:to>
      <xdr:col>6</xdr:col>
      <xdr:colOff>104775</xdr:colOff>
      <xdr:row>134</xdr:row>
      <xdr:rowOff>9525</xdr:rowOff>
    </xdr:to>
    <xdr:cxnSp macro="">
      <xdr:nvCxnSpPr>
        <xdr:cNvPr id="1387" name="直線コネクタ 1386"/>
        <xdr:cNvCxnSpPr/>
      </xdr:nvCxnSpPr>
      <xdr:spPr>
        <a:xfrm>
          <a:off x="1476375" y="134969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42863</xdr:colOff>
      <xdr:row>130</xdr:row>
      <xdr:rowOff>2381</xdr:rowOff>
    </xdr:from>
    <xdr:to>
      <xdr:col>7</xdr:col>
      <xdr:colOff>42863</xdr:colOff>
      <xdr:row>134</xdr:row>
      <xdr:rowOff>2381</xdr:rowOff>
    </xdr:to>
    <xdr:cxnSp macro="">
      <xdr:nvCxnSpPr>
        <xdr:cNvPr id="1388" name="直線コネクタ 1387"/>
        <xdr:cNvCxnSpPr/>
      </xdr:nvCxnSpPr>
      <xdr:spPr>
        <a:xfrm>
          <a:off x="1747838" y="134897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130</xdr:row>
      <xdr:rowOff>9525</xdr:rowOff>
    </xdr:from>
    <xdr:to>
      <xdr:col>9</xdr:col>
      <xdr:colOff>104775</xdr:colOff>
      <xdr:row>134</xdr:row>
      <xdr:rowOff>9525</xdr:rowOff>
    </xdr:to>
    <xdr:cxnSp macro="">
      <xdr:nvCxnSpPr>
        <xdr:cNvPr id="1389" name="直線コネクタ 1388"/>
        <xdr:cNvCxnSpPr/>
      </xdr:nvCxnSpPr>
      <xdr:spPr>
        <a:xfrm>
          <a:off x="2476500" y="134969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42863</xdr:colOff>
      <xdr:row>130</xdr:row>
      <xdr:rowOff>2381</xdr:rowOff>
    </xdr:from>
    <xdr:to>
      <xdr:col>10</xdr:col>
      <xdr:colOff>42863</xdr:colOff>
      <xdr:row>134</xdr:row>
      <xdr:rowOff>2381</xdr:rowOff>
    </xdr:to>
    <xdr:cxnSp macro="">
      <xdr:nvCxnSpPr>
        <xdr:cNvPr id="1390" name="直線コネクタ 1389"/>
        <xdr:cNvCxnSpPr/>
      </xdr:nvCxnSpPr>
      <xdr:spPr>
        <a:xfrm>
          <a:off x="2747963" y="134897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130</xdr:row>
      <xdr:rowOff>9525</xdr:rowOff>
    </xdr:from>
    <xdr:to>
      <xdr:col>12</xdr:col>
      <xdr:colOff>104775</xdr:colOff>
      <xdr:row>134</xdr:row>
      <xdr:rowOff>9525</xdr:rowOff>
    </xdr:to>
    <xdr:cxnSp macro="">
      <xdr:nvCxnSpPr>
        <xdr:cNvPr id="1391" name="直線コネクタ 1390"/>
        <xdr:cNvCxnSpPr/>
      </xdr:nvCxnSpPr>
      <xdr:spPr>
        <a:xfrm>
          <a:off x="3476625" y="134969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42863</xdr:colOff>
      <xdr:row>130</xdr:row>
      <xdr:rowOff>2381</xdr:rowOff>
    </xdr:from>
    <xdr:to>
      <xdr:col>13</xdr:col>
      <xdr:colOff>42863</xdr:colOff>
      <xdr:row>134</xdr:row>
      <xdr:rowOff>2381</xdr:rowOff>
    </xdr:to>
    <xdr:cxnSp macro="">
      <xdr:nvCxnSpPr>
        <xdr:cNvPr id="1392" name="直線コネクタ 1391"/>
        <xdr:cNvCxnSpPr/>
      </xdr:nvCxnSpPr>
      <xdr:spPr>
        <a:xfrm>
          <a:off x="3748088" y="134897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130</xdr:row>
      <xdr:rowOff>9525</xdr:rowOff>
    </xdr:from>
    <xdr:to>
      <xdr:col>15</xdr:col>
      <xdr:colOff>104775</xdr:colOff>
      <xdr:row>134</xdr:row>
      <xdr:rowOff>9525</xdr:rowOff>
    </xdr:to>
    <xdr:cxnSp macro="">
      <xdr:nvCxnSpPr>
        <xdr:cNvPr id="1393" name="直線コネクタ 1392"/>
        <xdr:cNvCxnSpPr/>
      </xdr:nvCxnSpPr>
      <xdr:spPr>
        <a:xfrm>
          <a:off x="4476750" y="134969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42863</xdr:colOff>
      <xdr:row>130</xdr:row>
      <xdr:rowOff>2381</xdr:rowOff>
    </xdr:from>
    <xdr:to>
      <xdr:col>16</xdr:col>
      <xdr:colOff>42863</xdr:colOff>
      <xdr:row>134</xdr:row>
      <xdr:rowOff>2381</xdr:rowOff>
    </xdr:to>
    <xdr:cxnSp macro="">
      <xdr:nvCxnSpPr>
        <xdr:cNvPr id="1394" name="直線コネクタ 1393"/>
        <xdr:cNvCxnSpPr/>
      </xdr:nvCxnSpPr>
      <xdr:spPr>
        <a:xfrm>
          <a:off x="4748213" y="134897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130</xdr:row>
      <xdr:rowOff>9525</xdr:rowOff>
    </xdr:from>
    <xdr:to>
      <xdr:col>18</xdr:col>
      <xdr:colOff>104775</xdr:colOff>
      <xdr:row>134</xdr:row>
      <xdr:rowOff>9525</xdr:rowOff>
    </xdr:to>
    <xdr:cxnSp macro="">
      <xdr:nvCxnSpPr>
        <xdr:cNvPr id="1395" name="直線コネクタ 1394"/>
        <xdr:cNvCxnSpPr/>
      </xdr:nvCxnSpPr>
      <xdr:spPr>
        <a:xfrm>
          <a:off x="5476875" y="134969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130</xdr:row>
      <xdr:rowOff>2381</xdr:rowOff>
    </xdr:from>
    <xdr:to>
      <xdr:col>19</xdr:col>
      <xdr:colOff>42863</xdr:colOff>
      <xdr:row>134</xdr:row>
      <xdr:rowOff>2381</xdr:rowOff>
    </xdr:to>
    <xdr:cxnSp macro="">
      <xdr:nvCxnSpPr>
        <xdr:cNvPr id="1396" name="直線コネクタ 1395"/>
        <xdr:cNvCxnSpPr/>
      </xdr:nvCxnSpPr>
      <xdr:spPr>
        <a:xfrm>
          <a:off x="5748338" y="134897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130</xdr:row>
      <xdr:rowOff>9525</xdr:rowOff>
    </xdr:from>
    <xdr:to>
      <xdr:col>21</xdr:col>
      <xdr:colOff>104775</xdr:colOff>
      <xdr:row>134</xdr:row>
      <xdr:rowOff>9525</xdr:rowOff>
    </xdr:to>
    <xdr:cxnSp macro="">
      <xdr:nvCxnSpPr>
        <xdr:cNvPr id="1397" name="直線コネクタ 1396"/>
        <xdr:cNvCxnSpPr/>
      </xdr:nvCxnSpPr>
      <xdr:spPr>
        <a:xfrm>
          <a:off x="6477000" y="134969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130</xdr:row>
      <xdr:rowOff>2381</xdr:rowOff>
    </xdr:from>
    <xdr:to>
      <xdr:col>22</xdr:col>
      <xdr:colOff>42863</xdr:colOff>
      <xdr:row>134</xdr:row>
      <xdr:rowOff>2381</xdr:rowOff>
    </xdr:to>
    <xdr:cxnSp macro="">
      <xdr:nvCxnSpPr>
        <xdr:cNvPr id="1398" name="直線コネクタ 1397"/>
        <xdr:cNvCxnSpPr/>
      </xdr:nvCxnSpPr>
      <xdr:spPr>
        <a:xfrm>
          <a:off x="6748463" y="134897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115614</xdr:colOff>
      <xdr:row>127</xdr:row>
      <xdr:rowOff>0</xdr:rowOff>
    </xdr:from>
    <xdr:to>
      <xdr:col>10</xdr:col>
      <xdr:colOff>115615</xdr:colOff>
      <xdr:row>129</xdr:row>
      <xdr:rowOff>0</xdr:rowOff>
    </xdr:to>
    <xdr:cxnSp macro="">
      <xdr:nvCxnSpPr>
        <xdr:cNvPr id="1399" name="直線コネクタ 1398"/>
        <xdr:cNvCxnSpPr/>
      </xdr:nvCxnSpPr>
      <xdr:spPr>
        <a:xfrm>
          <a:off x="2820714" y="23088600"/>
          <a:ext cx="1" cy="4572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263294</xdr:colOff>
      <xdr:row>127</xdr:row>
      <xdr:rowOff>1476</xdr:rowOff>
    </xdr:from>
    <xdr:to>
      <xdr:col>8</xdr:col>
      <xdr:colOff>263294</xdr:colOff>
      <xdr:row>129</xdr:row>
      <xdr:rowOff>0</xdr:rowOff>
    </xdr:to>
    <xdr:cxnSp macro="">
      <xdr:nvCxnSpPr>
        <xdr:cNvPr id="1400" name="直線コネクタ 1399"/>
        <xdr:cNvCxnSpPr/>
      </xdr:nvCxnSpPr>
      <xdr:spPr>
        <a:xfrm>
          <a:off x="2301644" y="230900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130</xdr:row>
      <xdr:rowOff>9525</xdr:rowOff>
    </xdr:from>
    <xdr:to>
      <xdr:col>6</xdr:col>
      <xdr:colOff>104775</xdr:colOff>
      <xdr:row>134</xdr:row>
      <xdr:rowOff>9525</xdr:rowOff>
    </xdr:to>
    <xdr:cxnSp macro="">
      <xdr:nvCxnSpPr>
        <xdr:cNvPr id="1401" name="直線コネクタ 1400"/>
        <xdr:cNvCxnSpPr/>
      </xdr:nvCxnSpPr>
      <xdr:spPr>
        <a:xfrm>
          <a:off x="1476375" y="238029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42863</xdr:colOff>
      <xdr:row>130</xdr:row>
      <xdr:rowOff>2381</xdr:rowOff>
    </xdr:from>
    <xdr:to>
      <xdr:col>7</xdr:col>
      <xdr:colOff>42863</xdr:colOff>
      <xdr:row>134</xdr:row>
      <xdr:rowOff>2381</xdr:rowOff>
    </xdr:to>
    <xdr:cxnSp macro="">
      <xdr:nvCxnSpPr>
        <xdr:cNvPr id="1402" name="直線コネクタ 1401"/>
        <xdr:cNvCxnSpPr/>
      </xdr:nvCxnSpPr>
      <xdr:spPr>
        <a:xfrm>
          <a:off x="1747838" y="237958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130</xdr:row>
      <xdr:rowOff>9525</xdr:rowOff>
    </xdr:from>
    <xdr:to>
      <xdr:col>9</xdr:col>
      <xdr:colOff>104775</xdr:colOff>
      <xdr:row>134</xdr:row>
      <xdr:rowOff>9525</xdr:rowOff>
    </xdr:to>
    <xdr:cxnSp macro="">
      <xdr:nvCxnSpPr>
        <xdr:cNvPr id="1403" name="直線コネクタ 1402"/>
        <xdr:cNvCxnSpPr/>
      </xdr:nvCxnSpPr>
      <xdr:spPr>
        <a:xfrm>
          <a:off x="2476500" y="238029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42863</xdr:colOff>
      <xdr:row>130</xdr:row>
      <xdr:rowOff>2381</xdr:rowOff>
    </xdr:from>
    <xdr:to>
      <xdr:col>10</xdr:col>
      <xdr:colOff>42863</xdr:colOff>
      <xdr:row>134</xdr:row>
      <xdr:rowOff>2381</xdr:rowOff>
    </xdr:to>
    <xdr:cxnSp macro="">
      <xdr:nvCxnSpPr>
        <xdr:cNvPr id="1404" name="直線コネクタ 1403"/>
        <xdr:cNvCxnSpPr/>
      </xdr:nvCxnSpPr>
      <xdr:spPr>
        <a:xfrm>
          <a:off x="2747963" y="237958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130</xdr:row>
      <xdr:rowOff>9525</xdr:rowOff>
    </xdr:from>
    <xdr:to>
      <xdr:col>12</xdr:col>
      <xdr:colOff>104775</xdr:colOff>
      <xdr:row>134</xdr:row>
      <xdr:rowOff>9525</xdr:rowOff>
    </xdr:to>
    <xdr:cxnSp macro="">
      <xdr:nvCxnSpPr>
        <xdr:cNvPr id="1405" name="直線コネクタ 1404"/>
        <xdr:cNvCxnSpPr/>
      </xdr:nvCxnSpPr>
      <xdr:spPr>
        <a:xfrm>
          <a:off x="3476625" y="238029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42863</xdr:colOff>
      <xdr:row>130</xdr:row>
      <xdr:rowOff>2381</xdr:rowOff>
    </xdr:from>
    <xdr:to>
      <xdr:col>13</xdr:col>
      <xdr:colOff>42863</xdr:colOff>
      <xdr:row>134</xdr:row>
      <xdr:rowOff>2381</xdr:rowOff>
    </xdr:to>
    <xdr:cxnSp macro="">
      <xdr:nvCxnSpPr>
        <xdr:cNvPr id="1406" name="直線コネクタ 1405"/>
        <xdr:cNvCxnSpPr/>
      </xdr:nvCxnSpPr>
      <xdr:spPr>
        <a:xfrm>
          <a:off x="3748088" y="237958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130</xdr:row>
      <xdr:rowOff>9525</xdr:rowOff>
    </xdr:from>
    <xdr:to>
      <xdr:col>15</xdr:col>
      <xdr:colOff>104775</xdr:colOff>
      <xdr:row>134</xdr:row>
      <xdr:rowOff>9525</xdr:rowOff>
    </xdr:to>
    <xdr:cxnSp macro="">
      <xdr:nvCxnSpPr>
        <xdr:cNvPr id="1407" name="直線コネクタ 1406"/>
        <xdr:cNvCxnSpPr/>
      </xdr:nvCxnSpPr>
      <xdr:spPr>
        <a:xfrm>
          <a:off x="4476750" y="238029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42863</xdr:colOff>
      <xdr:row>130</xdr:row>
      <xdr:rowOff>2381</xdr:rowOff>
    </xdr:from>
    <xdr:to>
      <xdr:col>16</xdr:col>
      <xdr:colOff>42863</xdr:colOff>
      <xdr:row>134</xdr:row>
      <xdr:rowOff>2381</xdr:rowOff>
    </xdr:to>
    <xdr:cxnSp macro="">
      <xdr:nvCxnSpPr>
        <xdr:cNvPr id="1408" name="直線コネクタ 1407"/>
        <xdr:cNvCxnSpPr/>
      </xdr:nvCxnSpPr>
      <xdr:spPr>
        <a:xfrm>
          <a:off x="4748213" y="237958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130</xdr:row>
      <xdr:rowOff>9525</xdr:rowOff>
    </xdr:from>
    <xdr:to>
      <xdr:col>18</xdr:col>
      <xdr:colOff>104775</xdr:colOff>
      <xdr:row>134</xdr:row>
      <xdr:rowOff>9525</xdr:rowOff>
    </xdr:to>
    <xdr:cxnSp macro="">
      <xdr:nvCxnSpPr>
        <xdr:cNvPr id="1409" name="直線コネクタ 1408"/>
        <xdr:cNvCxnSpPr/>
      </xdr:nvCxnSpPr>
      <xdr:spPr>
        <a:xfrm>
          <a:off x="5476875" y="238029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130</xdr:row>
      <xdr:rowOff>2381</xdr:rowOff>
    </xdr:from>
    <xdr:to>
      <xdr:col>19</xdr:col>
      <xdr:colOff>42863</xdr:colOff>
      <xdr:row>134</xdr:row>
      <xdr:rowOff>2381</xdr:rowOff>
    </xdr:to>
    <xdr:cxnSp macro="">
      <xdr:nvCxnSpPr>
        <xdr:cNvPr id="1410" name="直線コネクタ 1409"/>
        <xdr:cNvCxnSpPr/>
      </xdr:nvCxnSpPr>
      <xdr:spPr>
        <a:xfrm>
          <a:off x="5748338" y="237958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130</xdr:row>
      <xdr:rowOff>9525</xdr:rowOff>
    </xdr:from>
    <xdr:to>
      <xdr:col>21</xdr:col>
      <xdr:colOff>104775</xdr:colOff>
      <xdr:row>134</xdr:row>
      <xdr:rowOff>9525</xdr:rowOff>
    </xdr:to>
    <xdr:cxnSp macro="">
      <xdr:nvCxnSpPr>
        <xdr:cNvPr id="1411" name="直線コネクタ 1410"/>
        <xdr:cNvCxnSpPr/>
      </xdr:nvCxnSpPr>
      <xdr:spPr>
        <a:xfrm>
          <a:off x="6477000" y="238029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130</xdr:row>
      <xdr:rowOff>2381</xdr:rowOff>
    </xdr:from>
    <xdr:to>
      <xdr:col>22</xdr:col>
      <xdr:colOff>42863</xdr:colOff>
      <xdr:row>134</xdr:row>
      <xdr:rowOff>2381</xdr:rowOff>
    </xdr:to>
    <xdr:cxnSp macro="">
      <xdr:nvCxnSpPr>
        <xdr:cNvPr id="1412" name="直線コネクタ 1411"/>
        <xdr:cNvCxnSpPr/>
      </xdr:nvCxnSpPr>
      <xdr:spPr>
        <a:xfrm>
          <a:off x="6748463" y="237958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136</xdr:row>
      <xdr:rowOff>9525</xdr:rowOff>
    </xdr:from>
    <xdr:to>
      <xdr:col>18</xdr:col>
      <xdr:colOff>104775</xdr:colOff>
      <xdr:row>140</xdr:row>
      <xdr:rowOff>9525</xdr:rowOff>
    </xdr:to>
    <xdr:cxnSp macro="">
      <xdr:nvCxnSpPr>
        <xdr:cNvPr id="1413" name="直線コネクタ 1412"/>
        <xdr:cNvCxnSpPr/>
      </xdr:nvCxnSpPr>
      <xdr:spPr>
        <a:xfrm>
          <a:off x="5476875" y="25288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136</xdr:row>
      <xdr:rowOff>2381</xdr:rowOff>
    </xdr:from>
    <xdr:to>
      <xdr:col>19</xdr:col>
      <xdr:colOff>42863</xdr:colOff>
      <xdr:row>140</xdr:row>
      <xdr:rowOff>2381</xdr:rowOff>
    </xdr:to>
    <xdr:cxnSp macro="">
      <xdr:nvCxnSpPr>
        <xdr:cNvPr id="1414" name="直線コネクタ 1413"/>
        <xdr:cNvCxnSpPr/>
      </xdr:nvCxnSpPr>
      <xdr:spPr>
        <a:xfrm>
          <a:off x="5748338" y="25281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136</xdr:row>
      <xdr:rowOff>9525</xdr:rowOff>
    </xdr:from>
    <xdr:to>
      <xdr:col>21</xdr:col>
      <xdr:colOff>104775</xdr:colOff>
      <xdr:row>140</xdr:row>
      <xdr:rowOff>9525</xdr:rowOff>
    </xdr:to>
    <xdr:cxnSp macro="">
      <xdr:nvCxnSpPr>
        <xdr:cNvPr id="1415" name="直線コネクタ 1414"/>
        <xdr:cNvCxnSpPr/>
      </xdr:nvCxnSpPr>
      <xdr:spPr>
        <a:xfrm>
          <a:off x="6477000" y="25288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136</xdr:row>
      <xdr:rowOff>2381</xdr:rowOff>
    </xdr:from>
    <xdr:to>
      <xdr:col>22</xdr:col>
      <xdr:colOff>42863</xdr:colOff>
      <xdr:row>140</xdr:row>
      <xdr:rowOff>2381</xdr:rowOff>
    </xdr:to>
    <xdr:cxnSp macro="">
      <xdr:nvCxnSpPr>
        <xdr:cNvPr id="1416" name="直線コネクタ 1415"/>
        <xdr:cNvCxnSpPr/>
      </xdr:nvCxnSpPr>
      <xdr:spPr>
        <a:xfrm>
          <a:off x="6748463" y="25281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140</xdr:row>
      <xdr:rowOff>9525</xdr:rowOff>
    </xdr:from>
    <xdr:to>
      <xdr:col>18</xdr:col>
      <xdr:colOff>104775</xdr:colOff>
      <xdr:row>144</xdr:row>
      <xdr:rowOff>9525</xdr:rowOff>
    </xdr:to>
    <xdr:cxnSp macro="">
      <xdr:nvCxnSpPr>
        <xdr:cNvPr id="1417" name="直線コネクタ 1416"/>
        <xdr:cNvCxnSpPr/>
      </xdr:nvCxnSpPr>
      <xdr:spPr>
        <a:xfrm>
          <a:off x="5476875" y="262794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140</xdr:row>
      <xdr:rowOff>2381</xdr:rowOff>
    </xdr:from>
    <xdr:to>
      <xdr:col>19</xdr:col>
      <xdr:colOff>42863</xdr:colOff>
      <xdr:row>144</xdr:row>
      <xdr:rowOff>2381</xdr:rowOff>
    </xdr:to>
    <xdr:cxnSp macro="">
      <xdr:nvCxnSpPr>
        <xdr:cNvPr id="1418" name="直線コネクタ 1417"/>
        <xdr:cNvCxnSpPr/>
      </xdr:nvCxnSpPr>
      <xdr:spPr>
        <a:xfrm>
          <a:off x="5748338" y="262723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140</xdr:row>
      <xdr:rowOff>9525</xdr:rowOff>
    </xdr:from>
    <xdr:to>
      <xdr:col>21</xdr:col>
      <xdr:colOff>104775</xdr:colOff>
      <xdr:row>144</xdr:row>
      <xdr:rowOff>9525</xdr:rowOff>
    </xdr:to>
    <xdr:cxnSp macro="">
      <xdr:nvCxnSpPr>
        <xdr:cNvPr id="1419" name="直線コネクタ 1418"/>
        <xdr:cNvCxnSpPr/>
      </xdr:nvCxnSpPr>
      <xdr:spPr>
        <a:xfrm>
          <a:off x="6477000" y="262794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140</xdr:row>
      <xdr:rowOff>2381</xdr:rowOff>
    </xdr:from>
    <xdr:to>
      <xdr:col>22</xdr:col>
      <xdr:colOff>42863</xdr:colOff>
      <xdr:row>144</xdr:row>
      <xdr:rowOff>2381</xdr:rowOff>
    </xdr:to>
    <xdr:cxnSp macro="">
      <xdr:nvCxnSpPr>
        <xdr:cNvPr id="1420" name="直線コネクタ 1419"/>
        <xdr:cNvCxnSpPr/>
      </xdr:nvCxnSpPr>
      <xdr:spPr>
        <a:xfrm>
          <a:off x="6748463" y="262723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143</xdr:row>
      <xdr:rowOff>9525</xdr:rowOff>
    </xdr:from>
    <xdr:to>
      <xdr:col>21</xdr:col>
      <xdr:colOff>104775</xdr:colOff>
      <xdr:row>147</xdr:row>
      <xdr:rowOff>9525</xdr:rowOff>
    </xdr:to>
    <xdr:cxnSp macro="">
      <xdr:nvCxnSpPr>
        <xdr:cNvPr id="1421" name="直線コネクタ 1420"/>
        <xdr:cNvCxnSpPr/>
      </xdr:nvCxnSpPr>
      <xdr:spPr>
        <a:xfrm>
          <a:off x="6477000" y="270224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143</xdr:row>
      <xdr:rowOff>2381</xdr:rowOff>
    </xdr:from>
    <xdr:to>
      <xdr:col>22</xdr:col>
      <xdr:colOff>42863</xdr:colOff>
      <xdr:row>147</xdr:row>
      <xdr:rowOff>2381</xdr:rowOff>
    </xdr:to>
    <xdr:cxnSp macro="">
      <xdr:nvCxnSpPr>
        <xdr:cNvPr id="1422" name="直線コネクタ 1421"/>
        <xdr:cNvCxnSpPr/>
      </xdr:nvCxnSpPr>
      <xdr:spPr>
        <a:xfrm>
          <a:off x="6748463" y="270152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15644</xdr:colOff>
      <xdr:row>127</xdr:row>
      <xdr:rowOff>1476</xdr:rowOff>
    </xdr:from>
    <xdr:to>
      <xdr:col>7</xdr:col>
      <xdr:colOff>15644</xdr:colOff>
      <xdr:row>129</xdr:row>
      <xdr:rowOff>0</xdr:rowOff>
    </xdr:to>
    <xdr:cxnSp macro="">
      <xdr:nvCxnSpPr>
        <xdr:cNvPr id="1423" name="直線コネクタ 1422"/>
        <xdr:cNvCxnSpPr/>
      </xdr:nvCxnSpPr>
      <xdr:spPr>
        <a:xfrm>
          <a:off x="1720619" y="230900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115614</xdr:colOff>
      <xdr:row>127</xdr:row>
      <xdr:rowOff>0</xdr:rowOff>
    </xdr:from>
    <xdr:to>
      <xdr:col>10</xdr:col>
      <xdr:colOff>115615</xdr:colOff>
      <xdr:row>129</xdr:row>
      <xdr:rowOff>0</xdr:rowOff>
    </xdr:to>
    <xdr:cxnSp macro="">
      <xdr:nvCxnSpPr>
        <xdr:cNvPr id="1424" name="直線コネクタ 1423"/>
        <xdr:cNvCxnSpPr/>
      </xdr:nvCxnSpPr>
      <xdr:spPr>
        <a:xfrm>
          <a:off x="2820714" y="23088600"/>
          <a:ext cx="1" cy="4572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263294</xdr:colOff>
      <xdr:row>127</xdr:row>
      <xdr:rowOff>1476</xdr:rowOff>
    </xdr:from>
    <xdr:to>
      <xdr:col>8</xdr:col>
      <xdr:colOff>263294</xdr:colOff>
      <xdr:row>129</xdr:row>
      <xdr:rowOff>0</xdr:rowOff>
    </xdr:to>
    <xdr:cxnSp macro="">
      <xdr:nvCxnSpPr>
        <xdr:cNvPr id="1425" name="直線コネクタ 1424"/>
        <xdr:cNvCxnSpPr/>
      </xdr:nvCxnSpPr>
      <xdr:spPr>
        <a:xfrm>
          <a:off x="2301644" y="230900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15644</xdr:colOff>
      <xdr:row>127</xdr:row>
      <xdr:rowOff>1476</xdr:rowOff>
    </xdr:from>
    <xdr:to>
      <xdr:col>7</xdr:col>
      <xdr:colOff>15644</xdr:colOff>
      <xdr:row>129</xdr:row>
      <xdr:rowOff>0</xdr:rowOff>
    </xdr:to>
    <xdr:cxnSp macro="">
      <xdr:nvCxnSpPr>
        <xdr:cNvPr id="1426" name="直線コネクタ 1425"/>
        <xdr:cNvCxnSpPr/>
      </xdr:nvCxnSpPr>
      <xdr:spPr>
        <a:xfrm>
          <a:off x="1720619" y="230900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136</xdr:row>
      <xdr:rowOff>9525</xdr:rowOff>
    </xdr:from>
    <xdr:to>
      <xdr:col>18</xdr:col>
      <xdr:colOff>104775</xdr:colOff>
      <xdr:row>140</xdr:row>
      <xdr:rowOff>9525</xdr:rowOff>
    </xdr:to>
    <xdr:cxnSp macro="">
      <xdr:nvCxnSpPr>
        <xdr:cNvPr id="1427" name="直線コネクタ 1426"/>
        <xdr:cNvCxnSpPr/>
      </xdr:nvCxnSpPr>
      <xdr:spPr>
        <a:xfrm>
          <a:off x="5476875" y="25288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136</xdr:row>
      <xdr:rowOff>2381</xdr:rowOff>
    </xdr:from>
    <xdr:to>
      <xdr:col>19</xdr:col>
      <xdr:colOff>42863</xdr:colOff>
      <xdr:row>140</xdr:row>
      <xdr:rowOff>2381</xdr:rowOff>
    </xdr:to>
    <xdr:cxnSp macro="">
      <xdr:nvCxnSpPr>
        <xdr:cNvPr id="1428" name="直線コネクタ 1427"/>
        <xdr:cNvCxnSpPr/>
      </xdr:nvCxnSpPr>
      <xdr:spPr>
        <a:xfrm>
          <a:off x="5748338" y="25281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136</xdr:row>
      <xdr:rowOff>9525</xdr:rowOff>
    </xdr:from>
    <xdr:to>
      <xdr:col>21</xdr:col>
      <xdr:colOff>104775</xdr:colOff>
      <xdr:row>140</xdr:row>
      <xdr:rowOff>9525</xdr:rowOff>
    </xdr:to>
    <xdr:cxnSp macro="">
      <xdr:nvCxnSpPr>
        <xdr:cNvPr id="1429" name="直線コネクタ 1428"/>
        <xdr:cNvCxnSpPr/>
      </xdr:nvCxnSpPr>
      <xdr:spPr>
        <a:xfrm>
          <a:off x="6477000" y="252888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136</xdr:row>
      <xdr:rowOff>2381</xdr:rowOff>
    </xdr:from>
    <xdr:to>
      <xdr:col>22</xdr:col>
      <xdr:colOff>42863</xdr:colOff>
      <xdr:row>140</xdr:row>
      <xdr:rowOff>2381</xdr:rowOff>
    </xdr:to>
    <xdr:cxnSp macro="">
      <xdr:nvCxnSpPr>
        <xdr:cNvPr id="1430" name="直線コネクタ 1429"/>
        <xdr:cNvCxnSpPr/>
      </xdr:nvCxnSpPr>
      <xdr:spPr>
        <a:xfrm>
          <a:off x="6748463" y="252817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140</xdr:row>
      <xdr:rowOff>9525</xdr:rowOff>
    </xdr:from>
    <xdr:to>
      <xdr:col>18</xdr:col>
      <xdr:colOff>104775</xdr:colOff>
      <xdr:row>144</xdr:row>
      <xdr:rowOff>9525</xdr:rowOff>
    </xdr:to>
    <xdr:cxnSp macro="">
      <xdr:nvCxnSpPr>
        <xdr:cNvPr id="1431" name="直線コネクタ 1430"/>
        <xdr:cNvCxnSpPr/>
      </xdr:nvCxnSpPr>
      <xdr:spPr>
        <a:xfrm>
          <a:off x="5476875" y="262794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140</xdr:row>
      <xdr:rowOff>2381</xdr:rowOff>
    </xdr:from>
    <xdr:to>
      <xdr:col>19</xdr:col>
      <xdr:colOff>42863</xdr:colOff>
      <xdr:row>144</xdr:row>
      <xdr:rowOff>2381</xdr:rowOff>
    </xdr:to>
    <xdr:cxnSp macro="">
      <xdr:nvCxnSpPr>
        <xdr:cNvPr id="1432" name="直線コネクタ 1431"/>
        <xdr:cNvCxnSpPr/>
      </xdr:nvCxnSpPr>
      <xdr:spPr>
        <a:xfrm>
          <a:off x="5748338" y="262723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140</xdr:row>
      <xdr:rowOff>9525</xdr:rowOff>
    </xdr:from>
    <xdr:to>
      <xdr:col>21</xdr:col>
      <xdr:colOff>104775</xdr:colOff>
      <xdr:row>144</xdr:row>
      <xdr:rowOff>9525</xdr:rowOff>
    </xdr:to>
    <xdr:cxnSp macro="">
      <xdr:nvCxnSpPr>
        <xdr:cNvPr id="1433" name="直線コネクタ 1432"/>
        <xdr:cNvCxnSpPr/>
      </xdr:nvCxnSpPr>
      <xdr:spPr>
        <a:xfrm>
          <a:off x="6477000" y="262794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140</xdr:row>
      <xdr:rowOff>2381</xdr:rowOff>
    </xdr:from>
    <xdr:to>
      <xdr:col>22</xdr:col>
      <xdr:colOff>42863</xdr:colOff>
      <xdr:row>144</xdr:row>
      <xdr:rowOff>2381</xdr:rowOff>
    </xdr:to>
    <xdr:cxnSp macro="">
      <xdr:nvCxnSpPr>
        <xdr:cNvPr id="1434" name="直線コネクタ 1433"/>
        <xdr:cNvCxnSpPr/>
      </xdr:nvCxnSpPr>
      <xdr:spPr>
        <a:xfrm>
          <a:off x="6748463" y="262723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143</xdr:row>
      <xdr:rowOff>9525</xdr:rowOff>
    </xdr:from>
    <xdr:to>
      <xdr:col>21</xdr:col>
      <xdr:colOff>104775</xdr:colOff>
      <xdr:row>147</xdr:row>
      <xdr:rowOff>9525</xdr:rowOff>
    </xdr:to>
    <xdr:cxnSp macro="">
      <xdr:nvCxnSpPr>
        <xdr:cNvPr id="1435" name="直線コネクタ 1434"/>
        <xdr:cNvCxnSpPr/>
      </xdr:nvCxnSpPr>
      <xdr:spPr>
        <a:xfrm>
          <a:off x="6477000" y="2702242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143</xdr:row>
      <xdr:rowOff>2381</xdr:rowOff>
    </xdr:from>
    <xdr:to>
      <xdr:col>22</xdr:col>
      <xdr:colOff>42863</xdr:colOff>
      <xdr:row>147</xdr:row>
      <xdr:rowOff>2381</xdr:rowOff>
    </xdr:to>
    <xdr:cxnSp macro="">
      <xdr:nvCxnSpPr>
        <xdr:cNvPr id="1436" name="直線コネクタ 1435"/>
        <xdr:cNvCxnSpPr/>
      </xdr:nvCxnSpPr>
      <xdr:spPr>
        <a:xfrm>
          <a:off x="6748463" y="2701528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104775</xdr:colOff>
      <xdr:row>130</xdr:row>
      <xdr:rowOff>9525</xdr:rowOff>
    </xdr:from>
    <xdr:to>
      <xdr:col>6</xdr:col>
      <xdr:colOff>104775</xdr:colOff>
      <xdr:row>134</xdr:row>
      <xdr:rowOff>9525</xdr:rowOff>
    </xdr:to>
    <xdr:cxnSp macro="">
      <xdr:nvCxnSpPr>
        <xdr:cNvPr id="1437" name="直線コネクタ 1436"/>
        <xdr:cNvCxnSpPr/>
      </xdr:nvCxnSpPr>
      <xdr:spPr>
        <a:xfrm>
          <a:off x="1476375" y="238029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42863</xdr:colOff>
      <xdr:row>130</xdr:row>
      <xdr:rowOff>2381</xdr:rowOff>
    </xdr:from>
    <xdr:to>
      <xdr:col>7</xdr:col>
      <xdr:colOff>42863</xdr:colOff>
      <xdr:row>134</xdr:row>
      <xdr:rowOff>2381</xdr:rowOff>
    </xdr:to>
    <xdr:cxnSp macro="">
      <xdr:nvCxnSpPr>
        <xdr:cNvPr id="1438" name="直線コネクタ 1437"/>
        <xdr:cNvCxnSpPr/>
      </xdr:nvCxnSpPr>
      <xdr:spPr>
        <a:xfrm>
          <a:off x="1747838" y="237958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104775</xdr:colOff>
      <xdr:row>130</xdr:row>
      <xdr:rowOff>9525</xdr:rowOff>
    </xdr:from>
    <xdr:to>
      <xdr:col>9</xdr:col>
      <xdr:colOff>104775</xdr:colOff>
      <xdr:row>134</xdr:row>
      <xdr:rowOff>9525</xdr:rowOff>
    </xdr:to>
    <xdr:cxnSp macro="">
      <xdr:nvCxnSpPr>
        <xdr:cNvPr id="1439" name="直線コネクタ 1438"/>
        <xdr:cNvCxnSpPr/>
      </xdr:nvCxnSpPr>
      <xdr:spPr>
        <a:xfrm>
          <a:off x="2476500" y="238029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42863</xdr:colOff>
      <xdr:row>130</xdr:row>
      <xdr:rowOff>2381</xdr:rowOff>
    </xdr:from>
    <xdr:to>
      <xdr:col>10</xdr:col>
      <xdr:colOff>42863</xdr:colOff>
      <xdr:row>134</xdr:row>
      <xdr:rowOff>2381</xdr:rowOff>
    </xdr:to>
    <xdr:cxnSp macro="">
      <xdr:nvCxnSpPr>
        <xdr:cNvPr id="1440" name="直線コネクタ 1439"/>
        <xdr:cNvCxnSpPr/>
      </xdr:nvCxnSpPr>
      <xdr:spPr>
        <a:xfrm>
          <a:off x="2747963" y="237958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104775</xdr:colOff>
      <xdr:row>130</xdr:row>
      <xdr:rowOff>9525</xdr:rowOff>
    </xdr:from>
    <xdr:to>
      <xdr:col>12</xdr:col>
      <xdr:colOff>104775</xdr:colOff>
      <xdr:row>134</xdr:row>
      <xdr:rowOff>9525</xdr:rowOff>
    </xdr:to>
    <xdr:cxnSp macro="">
      <xdr:nvCxnSpPr>
        <xdr:cNvPr id="1441" name="直線コネクタ 1440"/>
        <xdr:cNvCxnSpPr/>
      </xdr:nvCxnSpPr>
      <xdr:spPr>
        <a:xfrm>
          <a:off x="3476625" y="238029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42863</xdr:colOff>
      <xdr:row>130</xdr:row>
      <xdr:rowOff>2381</xdr:rowOff>
    </xdr:from>
    <xdr:to>
      <xdr:col>13</xdr:col>
      <xdr:colOff>42863</xdr:colOff>
      <xdr:row>134</xdr:row>
      <xdr:rowOff>2381</xdr:rowOff>
    </xdr:to>
    <xdr:cxnSp macro="">
      <xdr:nvCxnSpPr>
        <xdr:cNvPr id="1442" name="直線コネクタ 1441"/>
        <xdr:cNvCxnSpPr/>
      </xdr:nvCxnSpPr>
      <xdr:spPr>
        <a:xfrm>
          <a:off x="3748088" y="237958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104775</xdr:colOff>
      <xdr:row>130</xdr:row>
      <xdr:rowOff>9525</xdr:rowOff>
    </xdr:from>
    <xdr:to>
      <xdr:col>15</xdr:col>
      <xdr:colOff>104775</xdr:colOff>
      <xdr:row>134</xdr:row>
      <xdr:rowOff>9525</xdr:rowOff>
    </xdr:to>
    <xdr:cxnSp macro="">
      <xdr:nvCxnSpPr>
        <xdr:cNvPr id="1443" name="直線コネクタ 1442"/>
        <xdr:cNvCxnSpPr/>
      </xdr:nvCxnSpPr>
      <xdr:spPr>
        <a:xfrm>
          <a:off x="4476750" y="238029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42863</xdr:colOff>
      <xdr:row>130</xdr:row>
      <xdr:rowOff>2381</xdr:rowOff>
    </xdr:from>
    <xdr:to>
      <xdr:col>16</xdr:col>
      <xdr:colOff>42863</xdr:colOff>
      <xdr:row>134</xdr:row>
      <xdr:rowOff>2381</xdr:rowOff>
    </xdr:to>
    <xdr:cxnSp macro="">
      <xdr:nvCxnSpPr>
        <xdr:cNvPr id="1444" name="直線コネクタ 1443"/>
        <xdr:cNvCxnSpPr/>
      </xdr:nvCxnSpPr>
      <xdr:spPr>
        <a:xfrm>
          <a:off x="4748213" y="237958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104775</xdr:colOff>
      <xdr:row>130</xdr:row>
      <xdr:rowOff>9525</xdr:rowOff>
    </xdr:from>
    <xdr:to>
      <xdr:col>18</xdr:col>
      <xdr:colOff>104775</xdr:colOff>
      <xdr:row>134</xdr:row>
      <xdr:rowOff>9525</xdr:rowOff>
    </xdr:to>
    <xdr:cxnSp macro="">
      <xdr:nvCxnSpPr>
        <xdr:cNvPr id="1445" name="直線コネクタ 1444"/>
        <xdr:cNvCxnSpPr/>
      </xdr:nvCxnSpPr>
      <xdr:spPr>
        <a:xfrm>
          <a:off x="5476875" y="238029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42863</xdr:colOff>
      <xdr:row>130</xdr:row>
      <xdr:rowOff>2381</xdr:rowOff>
    </xdr:from>
    <xdr:to>
      <xdr:col>19</xdr:col>
      <xdr:colOff>42863</xdr:colOff>
      <xdr:row>134</xdr:row>
      <xdr:rowOff>2381</xdr:rowOff>
    </xdr:to>
    <xdr:cxnSp macro="">
      <xdr:nvCxnSpPr>
        <xdr:cNvPr id="1446" name="直線コネクタ 1445"/>
        <xdr:cNvCxnSpPr/>
      </xdr:nvCxnSpPr>
      <xdr:spPr>
        <a:xfrm>
          <a:off x="5748338" y="237958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21</xdr:col>
      <xdr:colOff>104775</xdr:colOff>
      <xdr:row>130</xdr:row>
      <xdr:rowOff>9525</xdr:rowOff>
    </xdr:from>
    <xdr:to>
      <xdr:col>21</xdr:col>
      <xdr:colOff>104775</xdr:colOff>
      <xdr:row>134</xdr:row>
      <xdr:rowOff>9525</xdr:rowOff>
    </xdr:to>
    <xdr:cxnSp macro="">
      <xdr:nvCxnSpPr>
        <xdr:cNvPr id="1447" name="直線コネクタ 1446"/>
        <xdr:cNvCxnSpPr/>
      </xdr:nvCxnSpPr>
      <xdr:spPr>
        <a:xfrm>
          <a:off x="6477000" y="23802975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42863</xdr:colOff>
      <xdr:row>130</xdr:row>
      <xdr:rowOff>2381</xdr:rowOff>
    </xdr:from>
    <xdr:to>
      <xdr:col>22</xdr:col>
      <xdr:colOff>42863</xdr:colOff>
      <xdr:row>134</xdr:row>
      <xdr:rowOff>2381</xdr:rowOff>
    </xdr:to>
    <xdr:cxnSp macro="">
      <xdr:nvCxnSpPr>
        <xdr:cNvPr id="1448" name="直線コネクタ 1447"/>
        <xdr:cNvCxnSpPr/>
      </xdr:nvCxnSpPr>
      <xdr:spPr>
        <a:xfrm>
          <a:off x="6748463" y="23795831"/>
          <a:ext cx="0" cy="990600"/>
        </a:xfrm>
        <a:prstGeom prst="line">
          <a:avLst/>
        </a:prstGeom>
        <a:ln w="3175">
          <a:solidFill>
            <a:schemeClr val="tx1"/>
          </a:solidFill>
          <a:prstDash val="sysDot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197644</xdr:colOff>
      <xdr:row>2</xdr:row>
      <xdr:rowOff>2381</xdr:rowOff>
    </xdr:from>
    <xdr:to>
      <xdr:col>13</xdr:col>
      <xdr:colOff>197644</xdr:colOff>
      <xdr:row>3</xdr:row>
      <xdr:rowOff>0</xdr:rowOff>
    </xdr:to>
    <xdr:cxnSp macro="">
      <xdr:nvCxnSpPr>
        <xdr:cNvPr id="713" name="直線コネクタ 712"/>
        <xdr:cNvCxnSpPr/>
      </xdr:nvCxnSpPr>
      <xdr:spPr>
        <a:xfrm>
          <a:off x="3902869" y="611981"/>
          <a:ext cx="0" cy="2452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45244</xdr:colOff>
      <xdr:row>1</xdr:row>
      <xdr:rowOff>226219</xdr:rowOff>
    </xdr:from>
    <xdr:to>
      <xdr:col>14</xdr:col>
      <xdr:colOff>45244</xdr:colOff>
      <xdr:row>2</xdr:row>
      <xdr:rowOff>242888</xdr:rowOff>
    </xdr:to>
    <xdr:cxnSp macro="">
      <xdr:nvCxnSpPr>
        <xdr:cNvPr id="714" name="直線コネクタ 713"/>
        <xdr:cNvCxnSpPr/>
      </xdr:nvCxnSpPr>
      <xdr:spPr>
        <a:xfrm>
          <a:off x="4083844" y="607219"/>
          <a:ext cx="0" cy="2452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238125</xdr:colOff>
      <xdr:row>2</xdr:row>
      <xdr:rowOff>1</xdr:rowOff>
    </xdr:from>
    <xdr:to>
      <xdr:col>14</xdr:col>
      <xdr:colOff>238125</xdr:colOff>
      <xdr:row>3</xdr:row>
      <xdr:rowOff>2382</xdr:rowOff>
    </xdr:to>
    <xdr:cxnSp macro="">
      <xdr:nvCxnSpPr>
        <xdr:cNvPr id="715" name="直線コネクタ 714"/>
        <xdr:cNvCxnSpPr/>
      </xdr:nvCxnSpPr>
      <xdr:spPr>
        <a:xfrm>
          <a:off x="4276725" y="609601"/>
          <a:ext cx="0" cy="2500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109537</xdr:colOff>
      <xdr:row>2</xdr:row>
      <xdr:rowOff>0</xdr:rowOff>
    </xdr:from>
    <xdr:to>
      <xdr:col>15</xdr:col>
      <xdr:colOff>109537</xdr:colOff>
      <xdr:row>2</xdr:row>
      <xdr:rowOff>245269</xdr:rowOff>
    </xdr:to>
    <xdr:cxnSp macro="">
      <xdr:nvCxnSpPr>
        <xdr:cNvPr id="716" name="直線コネクタ 715"/>
        <xdr:cNvCxnSpPr/>
      </xdr:nvCxnSpPr>
      <xdr:spPr>
        <a:xfrm>
          <a:off x="4481512" y="609600"/>
          <a:ext cx="0" cy="2452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197644</xdr:colOff>
      <xdr:row>80</xdr:row>
      <xdr:rowOff>2381</xdr:rowOff>
    </xdr:from>
    <xdr:to>
      <xdr:col>13</xdr:col>
      <xdr:colOff>197644</xdr:colOff>
      <xdr:row>81</xdr:row>
      <xdr:rowOff>0</xdr:rowOff>
    </xdr:to>
    <xdr:cxnSp macro="">
      <xdr:nvCxnSpPr>
        <xdr:cNvPr id="726" name="直線コネクタ 725"/>
        <xdr:cNvCxnSpPr/>
      </xdr:nvCxnSpPr>
      <xdr:spPr>
        <a:xfrm>
          <a:off x="3902869" y="611981"/>
          <a:ext cx="0" cy="2452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64294</xdr:colOff>
      <xdr:row>79</xdr:row>
      <xdr:rowOff>226219</xdr:rowOff>
    </xdr:from>
    <xdr:to>
      <xdr:col>14</xdr:col>
      <xdr:colOff>64294</xdr:colOff>
      <xdr:row>80</xdr:row>
      <xdr:rowOff>242888</xdr:rowOff>
    </xdr:to>
    <xdr:cxnSp macro="">
      <xdr:nvCxnSpPr>
        <xdr:cNvPr id="727" name="直線コネクタ 726"/>
        <xdr:cNvCxnSpPr/>
      </xdr:nvCxnSpPr>
      <xdr:spPr>
        <a:xfrm>
          <a:off x="4102894" y="20924044"/>
          <a:ext cx="0" cy="2452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250032</xdr:colOff>
      <xdr:row>80</xdr:row>
      <xdr:rowOff>0</xdr:rowOff>
    </xdr:from>
    <xdr:to>
      <xdr:col>14</xdr:col>
      <xdr:colOff>250032</xdr:colOff>
      <xdr:row>81</xdr:row>
      <xdr:rowOff>2381</xdr:rowOff>
    </xdr:to>
    <xdr:cxnSp macro="">
      <xdr:nvCxnSpPr>
        <xdr:cNvPr id="728" name="直線コネクタ 727"/>
        <xdr:cNvCxnSpPr/>
      </xdr:nvCxnSpPr>
      <xdr:spPr>
        <a:xfrm>
          <a:off x="4288632" y="20926425"/>
          <a:ext cx="0" cy="2500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116681</xdr:colOff>
      <xdr:row>79</xdr:row>
      <xdr:rowOff>226218</xdr:rowOff>
    </xdr:from>
    <xdr:to>
      <xdr:col>15</xdr:col>
      <xdr:colOff>116681</xdr:colOff>
      <xdr:row>80</xdr:row>
      <xdr:rowOff>242887</xdr:rowOff>
    </xdr:to>
    <xdr:cxnSp macro="">
      <xdr:nvCxnSpPr>
        <xdr:cNvPr id="729" name="直線コネクタ 728"/>
        <xdr:cNvCxnSpPr/>
      </xdr:nvCxnSpPr>
      <xdr:spPr>
        <a:xfrm>
          <a:off x="4488656" y="20924043"/>
          <a:ext cx="0" cy="2452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197644</xdr:colOff>
      <xdr:row>119</xdr:row>
      <xdr:rowOff>2381</xdr:rowOff>
    </xdr:from>
    <xdr:to>
      <xdr:col>13</xdr:col>
      <xdr:colOff>197644</xdr:colOff>
      <xdr:row>120</xdr:row>
      <xdr:rowOff>0</xdr:rowOff>
    </xdr:to>
    <xdr:cxnSp macro="">
      <xdr:nvCxnSpPr>
        <xdr:cNvPr id="730" name="直線コネクタ 729"/>
        <xdr:cNvCxnSpPr/>
      </xdr:nvCxnSpPr>
      <xdr:spPr>
        <a:xfrm>
          <a:off x="3902869" y="611981"/>
          <a:ext cx="0" cy="2452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69056</xdr:colOff>
      <xdr:row>119</xdr:row>
      <xdr:rowOff>2382</xdr:rowOff>
    </xdr:from>
    <xdr:to>
      <xdr:col>14</xdr:col>
      <xdr:colOff>69056</xdr:colOff>
      <xdr:row>120</xdr:row>
      <xdr:rowOff>1</xdr:rowOff>
    </xdr:to>
    <xdr:cxnSp macro="">
      <xdr:nvCxnSpPr>
        <xdr:cNvPr id="731" name="直線コネクタ 730"/>
        <xdr:cNvCxnSpPr/>
      </xdr:nvCxnSpPr>
      <xdr:spPr>
        <a:xfrm>
          <a:off x="4107656" y="31234857"/>
          <a:ext cx="0" cy="2452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261938</xdr:colOff>
      <xdr:row>118</xdr:row>
      <xdr:rowOff>226219</xdr:rowOff>
    </xdr:from>
    <xdr:to>
      <xdr:col>14</xdr:col>
      <xdr:colOff>261938</xdr:colOff>
      <xdr:row>120</xdr:row>
      <xdr:rowOff>0</xdr:rowOff>
    </xdr:to>
    <xdr:cxnSp macro="">
      <xdr:nvCxnSpPr>
        <xdr:cNvPr id="732" name="直線コネクタ 731"/>
        <xdr:cNvCxnSpPr/>
      </xdr:nvCxnSpPr>
      <xdr:spPr>
        <a:xfrm>
          <a:off x="4300538" y="31230094"/>
          <a:ext cx="0" cy="2500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119063</xdr:colOff>
      <xdr:row>118</xdr:row>
      <xdr:rowOff>226218</xdr:rowOff>
    </xdr:from>
    <xdr:to>
      <xdr:col>15</xdr:col>
      <xdr:colOff>119063</xdr:colOff>
      <xdr:row>119</xdr:row>
      <xdr:rowOff>242887</xdr:rowOff>
    </xdr:to>
    <xdr:cxnSp macro="">
      <xdr:nvCxnSpPr>
        <xdr:cNvPr id="733" name="直線コネクタ 732"/>
        <xdr:cNvCxnSpPr/>
      </xdr:nvCxnSpPr>
      <xdr:spPr>
        <a:xfrm>
          <a:off x="4491038" y="31230093"/>
          <a:ext cx="0" cy="2452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13</xdr:col>
      <xdr:colOff>197644</xdr:colOff>
      <xdr:row>41</xdr:row>
      <xdr:rowOff>2381</xdr:rowOff>
    </xdr:from>
    <xdr:to>
      <xdr:col>13</xdr:col>
      <xdr:colOff>197644</xdr:colOff>
      <xdr:row>42</xdr:row>
      <xdr:rowOff>0</xdr:rowOff>
    </xdr:to>
    <xdr:cxnSp macro="">
      <xdr:nvCxnSpPr>
        <xdr:cNvPr id="734" name="直線コネクタ 733"/>
        <xdr:cNvCxnSpPr/>
      </xdr:nvCxnSpPr>
      <xdr:spPr>
        <a:xfrm>
          <a:off x="3902869" y="611981"/>
          <a:ext cx="0" cy="2452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45244</xdr:colOff>
      <xdr:row>40</xdr:row>
      <xdr:rowOff>226219</xdr:rowOff>
    </xdr:from>
    <xdr:to>
      <xdr:col>14</xdr:col>
      <xdr:colOff>45244</xdr:colOff>
      <xdr:row>41</xdr:row>
      <xdr:rowOff>242888</xdr:rowOff>
    </xdr:to>
    <xdr:cxnSp macro="">
      <xdr:nvCxnSpPr>
        <xdr:cNvPr id="735" name="直線コネクタ 734"/>
        <xdr:cNvCxnSpPr/>
      </xdr:nvCxnSpPr>
      <xdr:spPr>
        <a:xfrm>
          <a:off x="4083844" y="607219"/>
          <a:ext cx="0" cy="2452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242888</xdr:colOff>
      <xdr:row>40</xdr:row>
      <xdr:rowOff>226219</xdr:rowOff>
    </xdr:from>
    <xdr:to>
      <xdr:col>14</xdr:col>
      <xdr:colOff>242888</xdr:colOff>
      <xdr:row>42</xdr:row>
      <xdr:rowOff>0</xdr:rowOff>
    </xdr:to>
    <xdr:cxnSp macro="">
      <xdr:nvCxnSpPr>
        <xdr:cNvPr id="736" name="直線コネクタ 735"/>
        <xdr:cNvCxnSpPr/>
      </xdr:nvCxnSpPr>
      <xdr:spPr>
        <a:xfrm>
          <a:off x="4281488" y="10617994"/>
          <a:ext cx="0" cy="250031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15</xdr:col>
      <xdr:colOff>114300</xdr:colOff>
      <xdr:row>41</xdr:row>
      <xdr:rowOff>2381</xdr:rowOff>
    </xdr:from>
    <xdr:to>
      <xdr:col>15</xdr:col>
      <xdr:colOff>114300</xdr:colOff>
      <xdr:row>42</xdr:row>
      <xdr:rowOff>0</xdr:rowOff>
    </xdr:to>
    <xdr:cxnSp macro="">
      <xdr:nvCxnSpPr>
        <xdr:cNvPr id="737" name="直線コネクタ 736"/>
        <xdr:cNvCxnSpPr/>
      </xdr:nvCxnSpPr>
      <xdr:spPr>
        <a:xfrm>
          <a:off x="4486275" y="10622756"/>
          <a:ext cx="0" cy="245269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115614</xdr:colOff>
      <xdr:row>49</xdr:row>
      <xdr:rowOff>0</xdr:rowOff>
    </xdr:from>
    <xdr:to>
      <xdr:col>10</xdr:col>
      <xdr:colOff>115615</xdr:colOff>
      <xdr:row>51</xdr:row>
      <xdr:rowOff>0</xdr:rowOff>
    </xdr:to>
    <xdr:cxnSp macro="">
      <xdr:nvCxnSpPr>
        <xdr:cNvPr id="738" name="直線コネクタ 737"/>
        <xdr:cNvCxnSpPr/>
      </xdr:nvCxnSpPr>
      <xdr:spPr>
        <a:xfrm>
          <a:off x="2820714" y="2476500"/>
          <a:ext cx="1" cy="4572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263294</xdr:colOff>
      <xdr:row>49</xdr:row>
      <xdr:rowOff>1476</xdr:rowOff>
    </xdr:from>
    <xdr:to>
      <xdr:col>8</xdr:col>
      <xdr:colOff>263294</xdr:colOff>
      <xdr:row>51</xdr:row>
      <xdr:rowOff>0</xdr:rowOff>
    </xdr:to>
    <xdr:cxnSp macro="">
      <xdr:nvCxnSpPr>
        <xdr:cNvPr id="739" name="直線コネクタ 738"/>
        <xdr:cNvCxnSpPr/>
      </xdr:nvCxnSpPr>
      <xdr:spPr>
        <a:xfrm>
          <a:off x="2301644" y="24779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15644</xdr:colOff>
      <xdr:row>49</xdr:row>
      <xdr:rowOff>1476</xdr:rowOff>
    </xdr:from>
    <xdr:to>
      <xdr:col>7</xdr:col>
      <xdr:colOff>15644</xdr:colOff>
      <xdr:row>51</xdr:row>
      <xdr:rowOff>0</xdr:rowOff>
    </xdr:to>
    <xdr:cxnSp macro="">
      <xdr:nvCxnSpPr>
        <xdr:cNvPr id="740" name="直線コネクタ 739"/>
        <xdr:cNvCxnSpPr/>
      </xdr:nvCxnSpPr>
      <xdr:spPr>
        <a:xfrm>
          <a:off x="1720619" y="24779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115614</xdr:colOff>
      <xdr:row>88</xdr:row>
      <xdr:rowOff>0</xdr:rowOff>
    </xdr:from>
    <xdr:to>
      <xdr:col>10</xdr:col>
      <xdr:colOff>115615</xdr:colOff>
      <xdr:row>90</xdr:row>
      <xdr:rowOff>0</xdr:rowOff>
    </xdr:to>
    <xdr:cxnSp macro="">
      <xdr:nvCxnSpPr>
        <xdr:cNvPr id="741" name="直線コネクタ 740"/>
        <xdr:cNvCxnSpPr/>
      </xdr:nvCxnSpPr>
      <xdr:spPr>
        <a:xfrm>
          <a:off x="2820714" y="2476500"/>
          <a:ext cx="1" cy="4572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263294</xdr:colOff>
      <xdr:row>88</xdr:row>
      <xdr:rowOff>1476</xdr:rowOff>
    </xdr:from>
    <xdr:to>
      <xdr:col>8</xdr:col>
      <xdr:colOff>263294</xdr:colOff>
      <xdr:row>90</xdr:row>
      <xdr:rowOff>0</xdr:rowOff>
    </xdr:to>
    <xdr:cxnSp macro="">
      <xdr:nvCxnSpPr>
        <xdr:cNvPr id="742" name="直線コネクタ 741"/>
        <xdr:cNvCxnSpPr/>
      </xdr:nvCxnSpPr>
      <xdr:spPr>
        <a:xfrm>
          <a:off x="2301644" y="24779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15644</xdr:colOff>
      <xdr:row>88</xdr:row>
      <xdr:rowOff>1476</xdr:rowOff>
    </xdr:from>
    <xdr:to>
      <xdr:col>7</xdr:col>
      <xdr:colOff>15644</xdr:colOff>
      <xdr:row>90</xdr:row>
      <xdr:rowOff>0</xdr:rowOff>
    </xdr:to>
    <xdr:cxnSp macro="">
      <xdr:nvCxnSpPr>
        <xdr:cNvPr id="743" name="直線コネクタ 742"/>
        <xdr:cNvCxnSpPr/>
      </xdr:nvCxnSpPr>
      <xdr:spPr>
        <a:xfrm>
          <a:off x="1720619" y="24779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115614</xdr:colOff>
      <xdr:row>127</xdr:row>
      <xdr:rowOff>0</xdr:rowOff>
    </xdr:from>
    <xdr:to>
      <xdr:col>10</xdr:col>
      <xdr:colOff>115615</xdr:colOff>
      <xdr:row>129</xdr:row>
      <xdr:rowOff>0</xdr:rowOff>
    </xdr:to>
    <xdr:cxnSp macro="">
      <xdr:nvCxnSpPr>
        <xdr:cNvPr id="744" name="直線コネクタ 743"/>
        <xdr:cNvCxnSpPr/>
      </xdr:nvCxnSpPr>
      <xdr:spPr>
        <a:xfrm>
          <a:off x="2820714" y="2476500"/>
          <a:ext cx="1" cy="457200"/>
        </a:xfrm>
        <a:prstGeom prst="line">
          <a:avLst/>
        </a:prstGeom>
        <a:ln w="317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263294</xdr:colOff>
      <xdr:row>127</xdr:row>
      <xdr:rowOff>1476</xdr:rowOff>
    </xdr:from>
    <xdr:to>
      <xdr:col>8</xdr:col>
      <xdr:colOff>263294</xdr:colOff>
      <xdr:row>129</xdr:row>
      <xdr:rowOff>0</xdr:rowOff>
    </xdr:to>
    <xdr:cxnSp macro="">
      <xdr:nvCxnSpPr>
        <xdr:cNvPr id="745" name="直線コネクタ 744"/>
        <xdr:cNvCxnSpPr/>
      </xdr:nvCxnSpPr>
      <xdr:spPr>
        <a:xfrm>
          <a:off x="2301644" y="24779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15644</xdr:colOff>
      <xdr:row>127</xdr:row>
      <xdr:rowOff>1476</xdr:rowOff>
    </xdr:from>
    <xdr:to>
      <xdr:col>7</xdr:col>
      <xdr:colOff>15644</xdr:colOff>
      <xdr:row>129</xdr:row>
      <xdr:rowOff>0</xdr:rowOff>
    </xdr:to>
    <xdr:cxnSp macro="">
      <xdr:nvCxnSpPr>
        <xdr:cNvPr id="746" name="直線コネクタ 745"/>
        <xdr:cNvCxnSpPr/>
      </xdr:nvCxnSpPr>
      <xdr:spPr>
        <a:xfrm>
          <a:off x="1720619" y="2477976"/>
          <a:ext cx="0" cy="455724"/>
        </a:xfrm>
        <a:prstGeom prst="line">
          <a:avLst/>
        </a:prstGeom>
        <a:ln w="3175">
          <a:solidFill>
            <a:schemeClr val="tx1"/>
          </a:solidFill>
          <a:prstDash val="solid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6"/>
  <sheetViews>
    <sheetView tabSelected="1" zoomScaleNormal="100" workbookViewId="0">
      <selection sqref="A1:W1"/>
    </sheetView>
  </sheetViews>
  <sheetFormatPr defaultColWidth="8.875" defaultRowHeight="13.5" x14ac:dyDescent="0.15"/>
  <cols>
    <col min="1" max="4" width="1.875" style="7" customWidth="1"/>
    <col min="5" max="5" width="6.125" style="7" customWidth="1"/>
    <col min="6" max="23" width="4.375" style="7" customWidth="1"/>
    <col min="24" max="32" width="4.125" style="7" customWidth="1"/>
    <col min="33" max="16384" width="8.875" style="7"/>
  </cols>
  <sheetData>
    <row r="1" spans="1:31" ht="30" customHeight="1" x14ac:dyDescent="0.15">
      <c r="A1" s="185" t="s">
        <v>0</v>
      </c>
      <c r="B1" s="185"/>
      <c r="C1" s="185"/>
      <c r="D1" s="185"/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6"/>
      <c r="Y1" s="6"/>
      <c r="Z1" s="6"/>
      <c r="AA1" s="6"/>
      <c r="AB1" s="6"/>
      <c r="AC1" s="6"/>
    </row>
    <row r="2" spans="1:31" ht="18" customHeight="1" thickBot="1" x14ac:dyDescent="0.2">
      <c r="U2" s="79" t="s">
        <v>1</v>
      </c>
      <c r="V2" s="79"/>
      <c r="W2" s="79"/>
      <c r="Z2" s="75"/>
      <c r="AA2" s="75"/>
      <c r="AB2" s="75"/>
    </row>
    <row r="3" spans="1:31" ht="19.5" customHeight="1" thickBot="1" x14ac:dyDescent="0.2">
      <c r="D3" s="103" t="s">
        <v>29</v>
      </c>
      <c r="E3" s="103"/>
      <c r="F3" s="103"/>
      <c r="G3" s="103"/>
      <c r="H3" s="103"/>
      <c r="I3" s="103"/>
      <c r="J3" s="102" t="s">
        <v>28</v>
      </c>
      <c r="K3" s="102"/>
      <c r="L3" s="97" t="s">
        <v>2</v>
      </c>
      <c r="M3" s="98"/>
      <c r="N3" s="101"/>
      <c r="O3" s="101"/>
      <c r="P3" s="101"/>
      <c r="Q3" s="80"/>
      <c r="R3" s="80"/>
      <c r="S3" s="8" t="s">
        <v>5</v>
      </c>
      <c r="T3" s="65"/>
      <c r="U3" s="8" t="s">
        <v>4</v>
      </c>
      <c r="V3" s="65"/>
      <c r="W3" s="9" t="s">
        <v>3</v>
      </c>
    </row>
    <row r="4" spans="1:31" ht="19.5" customHeight="1" x14ac:dyDescent="0.15">
      <c r="A4" s="77" t="s">
        <v>6</v>
      </c>
      <c r="B4" s="78"/>
      <c r="C4" s="78"/>
      <c r="D4" s="78"/>
      <c r="E4" s="78"/>
      <c r="F4" s="76"/>
      <c r="G4" s="76"/>
      <c r="H4" s="76"/>
      <c r="I4" s="76"/>
      <c r="J4" s="78" t="s">
        <v>7</v>
      </c>
      <c r="K4" s="78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100"/>
      <c r="X4" s="6"/>
      <c r="Y4" s="6"/>
      <c r="Z4" s="6"/>
    </row>
    <row r="5" spans="1:31" ht="18" customHeight="1" x14ac:dyDescent="0.15">
      <c r="A5" s="144" t="s">
        <v>15</v>
      </c>
      <c r="B5" s="145"/>
      <c r="C5" s="128"/>
      <c r="D5" s="129"/>
      <c r="E5" s="129"/>
      <c r="F5" s="129"/>
      <c r="G5" s="122" t="s">
        <v>8</v>
      </c>
      <c r="H5" s="123"/>
      <c r="I5" s="128"/>
      <c r="J5" s="129"/>
      <c r="K5" s="129"/>
      <c r="L5" s="10" t="s">
        <v>9</v>
      </c>
      <c r="M5" s="95" t="s">
        <v>16</v>
      </c>
      <c r="N5" s="96"/>
      <c r="O5" s="93"/>
      <c r="P5" s="93"/>
      <c r="Q5" s="93"/>
      <c r="R5" s="93"/>
      <c r="S5" s="93"/>
      <c r="T5" s="93"/>
      <c r="U5" s="93"/>
      <c r="V5" s="93"/>
      <c r="W5" s="94"/>
      <c r="X5" s="6"/>
    </row>
    <row r="6" spans="1:31" ht="18" customHeight="1" x14ac:dyDescent="0.15">
      <c r="A6" s="144"/>
      <c r="B6" s="145"/>
      <c r="C6" s="81" t="s">
        <v>10</v>
      </c>
      <c r="D6" s="81"/>
      <c r="E6" s="81"/>
      <c r="F6" s="130"/>
      <c r="G6" s="130"/>
      <c r="H6" s="130"/>
      <c r="I6" s="81" t="s">
        <v>11</v>
      </c>
      <c r="J6" s="81"/>
      <c r="K6" s="130"/>
      <c r="L6" s="130"/>
      <c r="M6" s="58"/>
      <c r="N6" s="59"/>
      <c r="O6" s="93"/>
      <c r="P6" s="93"/>
      <c r="Q6" s="93"/>
      <c r="R6" s="93"/>
      <c r="S6" s="93"/>
      <c r="T6" s="93"/>
      <c r="U6" s="93"/>
      <c r="V6" s="93"/>
      <c r="W6" s="94"/>
      <c r="X6" s="6"/>
    </row>
    <row r="7" spans="1:31" ht="18" customHeight="1" x14ac:dyDescent="0.15">
      <c r="A7" s="144"/>
      <c r="B7" s="145"/>
      <c r="C7" s="107" t="s">
        <v>12</v>
      </c>
      <c r="D7" s="107"/>
      <c r="E7" s="107"/>
      <c r="F7" s="82" t="s">
        <v>81</v>
      </c>
      <c r="G7" s="82"/>
      <c r="H7" s="82"/>
      <c r="I7" s="130"/>
      <c r="J7" s="130"/>
      <c r="K7" s="130"/>
      <c r="L7" s="130"/>
      <c r="M7" s="95" t="s">
        <v>17</v>
      </c>
      <c r="N7" s="96"/>
      <c r="O7" s="93"/>
      <c r="P7" s="93"/>
      <c r="Q7" s="93"/>
      <c r="R7" s="93"/>
      <c r="S7" s="93"/>
      <c r="T7" s="93"/>
      <c r="U7" s="93"/>
      <c r="V7" s="93"/>
      <c r="W7" s="94"/>
      <c r="X7" s="6"/>
    </row>
    <row r="8" spans="1:31" ht="18" customHeight="1" x14ac:dyDescent="0.15">
      <c r="A8" s="144"/>
      <c r="B8" s="145"/>
      <c r="C8" s="107" t="s">
        <v>13</v>
      </c>
      <c r="D8" s="107"/>
      <c r="E8" s="107"/>
      <c r="F8" s="131"/>
      <c r="G8" s="131"/>
      <c r="H8" s="131"/>
      <c r="I8" s="131"/>
      <c r="J8" s="131"/>
      <c r="K8" s="131"/>
      <c r="L8" s="131"/>
      <c r="M8" s="58"/>
      <c r="N8" s="59"/>
      <c r="O8" s="93"/>
      <c r="P8" s="93"/>
      <c r="Q8" s="93"/>
      <c r="R8" s="93"/>
      <c r="S8" s="93"/>
      <c r="T8" s="93"/>
      <c r="U8" s="93"/>
      <c r="V8" s="93"/>
      <c r="W8" s="94"/>
      <c r="X8" s="6"/>
    </row>
    <row r="9" spans="1:31" ht="18" customHeight="1" x14ac:dyDescent="0.15">
      <c r="A9" s="144"/>
      <c r="B9" s="145"/>
      <c r="C9" s="107" t="s">
        <v>14</v>
      </c>
      <c r="D9" s="107"/>
      <c r="E9" s="107"/>
      <c r="F9" s="83"/>
      <c r="G9" s="83"/>
      <c r="H9" s="83"/>
      <c r="I9" s="83"/>
      <c r="J9" s="83"/>
      <c r="K9" s="83"/>
      <c r="L9" s="83"/>
      <c r="M9" s="95" t="s">
        <v>18</v>
      </c>
      <c r="N9" s="96"/>
      <c r="O9" s="93"/>
      <c r="P9" s="93"/>
      <c r="Q9" s="93"/>
      <c r="R9" s="93"/>
      <c r="S9" s="93"/>
      <c r="T9" s="93"/>
      <c r="U9" s="93"/>
      <c r="V9" s="93"/>
      <c r="W9" s="5" t="s">
        <v>69</v>
      </c>
      <c r="X9" s="6"/>
    </row>
    <row r="10" spans="1:31" ht="18" customHeight="1" thickBot="1" x14ac:dyDescent="0.2">
      <c r="A10" s="146"/>
      <c r="B10" s="147"/>
      <c r="C10" s="108"/>
      <c r="D10" s="108"/>
      <c r="E10" s="108"/>
      <c r="F10" s="84"/>
      <c r="G10" s="84"/>
      <c r="H10" s="84"/>
      <c r="I10" s="84"/>
      <c r="J10" s="84"/>
      <c r="K10" s="84"/>
      <c r="L10" s="84"/>
      <c r="M10" s="60"/>
      <c r="N10" s="59"/>
      <c r="O10" s="93"/>
      <c r="P10" s="93"/>
      <c r="Q10" s="93"/>
      <c r="R10" s="93"/>
      <c r="S10" s="93"/>
      <c r="T10" s="93"/>
      <c r="U10" s="93"/>
      <c r="V10" s="93"/>
      <c r="W10" s="94"/>
      <c r="X10" s="6"/>
      <c r="Y10" s="6"/>
      <c r="AE10" s="15"/>
    </row>
    <row r="11" spans="1:31" ht="18" customHeight="1" x14ac:dyDescent="0.15">
      <c r="A11" s="148" t="s">
        <v>22</v>
      </c>
      <c r="B11" s="149"/>
      <c r="C11" s="149"/>
      <c r="D11" s="149"/>
      <c r="E11" s="150"/>
      <c r="F11" s="87" t="str">
        <f>IF(U30,U30,"")</f>
        <v/>
      </c>
      <c r="G11" s="87"/>
      <c r="H11" s="87"/>
      <c r="I11" s="87"/>
      <c r="J11" s="87"/>
      <c r="K11" s="87"/>
      <c r="L11" s="88"/>
      <c r="M11" s="96" t="s">
        <v>19</v>
      </c>
      <c r="N11" s="96"/>
      <c r="O11" s="93"/>
      <c r="P11" s="93"/>
      <c r="Q11" s="93"/>
      <c r="R11" s="93"/>
      <c r="S11" s="93"/>
      <c r="T11" s="93"/>
      <c r="U11" s="93"/>
      <c r="V11" s="93"/>
      <c r="W11" s="94"/>
      <c r="X11" s="6"/>
    </row>
    <row r="12" spans="1:31" ht="18" customHeight="1" thickBot="1" x14ac:dyDescent="0.2">
      <c r="A12" s="151"/>
      <c r="B12" s="152"/>
      <c r="C12" s="152"/>
      <c r="D12" s="152"/>
      <c r="E12" s="153"/>
      <c r="F12" s="89"/>
      <c r="G12" s="89"/>
      <c r="H12" s="89"/>
      <c r="I12" s="89"/>
      <c r="J12" s="89"/>
      <c r="K12" s="89"/>
      <c r="L12" s="90"/>
      <c r="M12" s="121" t="s">
        <v>20</v>
      </c>
      <c r="N12" s="121"/>
      <c r="O12" s="118"/>
      <c r="P12" s="118"/>
      <c r="Q12" s="118"/>
      <c r="R12" s="118"/>
      <c r="S12" s="118"/>
      <c r="T12" s="118"/>
      <c r="U12" s="118"/>
      <c r="V12" s="118"/>
      <c r="W12" s="119"/>
      <c r="X12" s="6"/>
    </row>
    <row r="13" spans="1:31" ht="19.5" customHeight="1" x14ac:dyDescent="0.15">
      <c r="A13" s="154" t="s">
        <v>21</v>
      </c>
      <c r="B13" s="142"/>
      <c r="C13" s="142"/>
      <c r="D13" s="142"/>
      <c r="E13" s="142"/>
      <c r="F13" s="91" t="s">
        <v>23</v>
      </c>
      <c r="G13" s="92"/>
      <c r="H13" s="92"/>
      <c r="I13" s="91" t="s">
        <v>24</v>
      </c>
      <c r="J13" s="91"/>
      <c r="K13" s="91"/>
      <c r="L13" s="91" t="s">
        <v>25</v>
      </c>
      <c r="M13" s="85"/>
      <c r="N13" s="85"/>
      <c r="O13" s="85" t="s">
        <v>66</v>
      </c>
      <c r="P13" s="85"/>
      <c r="Q13" s="85"/>
      <c r="R13" s="85" t="s">
        <v>26</v>
      </c>
      <c r="S13" s="85"/>
      <c r="T13" s="85"/>
      <c r="U13" s="85" t="s">
        <v>27</v>
      </c>
      <c r="V13" s="85"/>
      <c r="W13" s="86"/>
      <c r="Y13" s="125" t="s">
        <v>82</v>
      </c>
      <c r="Z13" s="125"/>
      <c r="AA13" s="124" t="s">
        <v>83</v>
      </c>
      <c r="AB13" s="124"/>
    </row>
    <row r="14" spans="1:31" ht="19.5" customHeight="1" x14ac:dyDescent="0.15">
      <c r="A14" s="155"/>
      <c r="B14" s="156"/>
      <c r="C14" s="156"/>
      <c r="D14" s="156"/>
      <c r="E14" s="156"/>
      <c r="F14" s="104"/>
      <c r="G14" s="105"/>
      <c r="H14" s="106"/>
      <c r="I14" s="115"/>
      <c r="J14" s="116"/>
      <c r="K14" s="117"/>
      <c r="L14" s="109">
        <f>INT(F14-I14)</f>
        <v>0</v>
      </c>
      <c r="M14" s="110"/>
      <c r="N14" s="120"/>
      <c r="O14" s="104"/>
      <c r="P14" s="105"/>
      <c r="Q14" s="106"/>
      <c r="R14" s="104"/>
      <c r="S14" s="105"/>
      <c r="T14" s="106"/>
      <c r="U14" s="110">
        <f>INT(O14+R14)</f>
        <v>0</v>
      </c>
      <c r="V14" s="110"/>
      <c r="W14" s="111"/>
      <c r="Y14" s="71"/>
      <c r="Z14" s="71"/>
      <c r="AA14" s="71"/>
      <c r="AB14" s="71"/>
    </row>
    <row r="15" spans="1:31" ht="19.5" customHeight="1" x14ac:dyDescent="0.15">
      <c r="A15" s="155"/>
      <c r="B15" s="156"/>
      <c r="C15" s="156"/>
      <c r="D15" s="156"/>
      <c r="E15" s="156"/>
      <c r="F15" s="104"/>
      <c r="G15" s="105"/>
      <c r="H15" s="106"/>
      <c r="I15" s="115"/>
      <c r="J15" s="116"/>
      <c r="K15" s="117"/>
      <c r="L15" s="109">
        <f t="shared" ref="L15" si="0">INT(F15-I15)</f>
        <v>0</v>
      </c>
      <c r="M15" s="110"/>
      <c r="N15" s="120"/>
      <c r="O15" s="104"/>
      <c r="P15" s="105"/>
      <c r="Q15" s="106"/>
      <c r="R15" s="104"/>
      <c r="S15" s="105"/>
      <c r="T15" s="106"/>
      <c r="U15" s="110">
        <f t="shared" ref="U15:U16" si="1">INT(O15+R15)</f>
        <v>0</v>
      </c>
      <c r="V15" s="110"/>
      <c r="W15" s="111"/>
      <c r="AA15" s="16"/>
      <c r="AB15" s="16"/>
      <c r="AC15" s="16"/>
    </row>
    <row r="16" spans="1:31" ht="19.5" customHeight="1" x14ac:dyDescent="0.15">
      <c r="A16" s="155"/>
      <c r="B16" s="156"/>
      <c r="C16" s="156"/>
      <c r="D16" s="156"/>
      <c r="E16" s="156"/>
      <c r="F16" s="104"/>
      <c r="G16" s="105"/>
      <c r="H16" s="106"/>
      <c r="I16" s="115"/>
      <c r="J16" s="116"/>
      <c r="K16" s="117"/>
      <c r="L16" s="109">
        <f>INT(F16-I16)</f>
        <v>0</v>
      </c>
      <c r="M16" s="110"/>
      <c r="N16" s="120"/>
      <c r="O16" s="104"/>
      <c r="P16" s="105"/>
      <c r="Q16" s="106"/>
      <c r="R16" s="104"/>
      <c r="S16" s="105"/>
      <c r="T16" s="106"/>
      <c r="U16" s="110">
        <f t="shared" si="1"/>
        <v>0</v>
      </c>
      <c r="V16" s="110"/>
      <c r="W16" s="111"/>
    </row>
    <row r="17" spans="1:32" ht="19.5" customHeight="1" x14ac:dyDescent="0.15">
      <c r="A17" s="168" t="s">
        <v>30</v>
      </c>
      <c r="B17" s="107"/>
      <c r="C17" s="107"/>
      <c r="D17" s="107"/>
      <c r="E17" s="107"/>
      <c r="F17" s="112">
        <f>INT(F14+F15+F16)</f>
        <v>0</v>
      </c>
      <c r="G17" s="113"/>
      <c r="H17" s="114"/>
      <c r="I17" s="175" t="str">
        <f>IF(I14="","",INT(I14+I15+I16))</f>
        <v/>
      </c>
      <c r="J17" s="176"/>
      <c r="K17" s="177"/>
      <c r="L17" s="112">
        <f t="shared" ref="L17" si="2">INT(L14+L15+L16)</f>
        <v>0</v>
      </c>
      <c r="M17" s="113"/>
      <c r="N17" s="114"/>
      <c r="O17" s="112">
        <f t="shared" ref="O17" si="3">INT(O14+O15+O16)</f>
        <v>0</v>
      </c>
      <c r="P17" s="113"/>
      <c r="Q17" s="114"/>
      <c r="R17" s="112">
        <f t="shared" ref="R17" si="4">INT(R14+R15+R16)</f>
        <v>0</v>
      </c>
      <c r="S17" s="113"/>
      <c r="T17" s="114"/>
      <c r="U17" s="112">
        <f t="shared" ref="U17" si="5">INT(U14+U15+U16)</f>
        <v>0</v>
      </c>
      <c r="V17" s="113"/>
      <c r="W17" s="174"/>
    </row>
    <row r="18" spans="1:32" ht="19.5" customHeight="1" thickBot="1" x14ac:dyDescent="0.2">
      <c r="A18" s="169" t="s">
        <v>31</v>
      </c>
      <c r="B18" s="170"/>
      <c r="C18" s="170"/>
      <c r="D18" s="170"/>
      <c r="E18" s="170"/>
      <c r="F18" s="170"/>
      <c r="G18" s="170"/>
      <c r="H18" s="170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1"/>
    </row>
    <row r="19" spans="1:32" ht="19.5" customHeight="1" x14ac:dyDescent="0.15">
      <c r="A19" s="173"/>
      <c r="B19" s="172"/>
      <c r="C19" s="172"/>
      <c r="D19" s="172"/>
      <c r="E19" s="17" t="s">
        <v>38</v>
      </c>
      <c r="F19" s="154" t="s">
        <v>37</v>
      </c>
      <c r="G19" s="142"/>
      <c r="H19" s="142"/>
      <c r="I19" s="142"/>
      <c r="J19" s="142"/>
      <c r="K19" s="142"/>
      <c r="L19" s="142"/>
      <c r="M19" s="142"/>
      <c r="N19" s="142"/>
      <c r="O19" s="142" t="s">
        <v>36</v>
      </c>
      <c r="P19" s="142"/>
      <c r="Q19" s="18" t="s">
        <v>32</v>
      </c>
      <c r="R19" s="142" t="s">
        <v>34</v>
      </c>
      <c r="S19" s="142"/>
      <c r="T19" s="142"/>
      <c r="U19" s="142" t="s">
        <v>35</v>
      </c>
      <c r="V19" s="142"/>
      <c r="W19" s="143"/>
    </row>
    <row r="20" spans="1:32" ht="19.5" customHeight="1" x14ac:dyDescent="0.15">
      <c r="A20" s="163"/>
      <c r="B20" s="163"/>
      <c r="C20" s="163"/>
      <c r="D20" s="163"/>
      <c r="E20" s="261"/>
      <c r="F20" s="178" t="s">
        <v>65</v>
      </c>
      <c r="G20" s="179"/>
      <c r="H20" s="179"/>
      <c r="I20" s="179"/>
      <c r="J20" s="179"/>
      <c r="K20" s="179"/>
      <c r="L20" s="179"/>
      <c r="M20" s="179"/>
      <c r="N20" s="179"/>
      <c r="O20" s="134"/>
      <c r="P20" s="134"/>
      <c r="Q20" s="1"/>
      <c r="R20" s="105"/>
      <c r="S20" s="105"/>
      <c r="T20" s="106"/>
      <c r="U20" s="109">
        <f>INT(O20*R20)</f>
        <v>0</v>
      </c>
      <c r="V20" s="110"/>
      <c r="W20" s="111"/>
    </row>
    <row r="21" spans="1:32" ht="19.5" customHeight="1" x14ac:dyDescent="0.15">
      <c r="A21" s="19"/>
      <c r="B21" s="19"/>
      <c r="C21" s="19"/>
      <c r="D21" s="19"/>
      <c r="E21" s="2"/>
      <c r="F21" s="136"/>
      <c r="G21" s="131"/>
      <c r="H21" s="131"/>
      <c r="I21" s="131"/>
      <c r="J21" s="131"/>
      <c r="K21" s="131"/>
      <c r="L21" s="131"/>
      <c r="M21" s="131"/>
      <c r="N21" s="131"/>
      <c r="O21" s="134"/>
      <c r="P21" s="134"/>
      <c r="Q21" s="1"/>
      <c r="R21" s="105"/>
      <c r="S21" s="105"/>
      <c r="T21" s="106"/>
      <c r="U21" s="109">
        <f t="shared" ref="U21:U27" si="6">INT(O21*R21)</f>
        <v>0</v>
      </c>
      <c r="V21" s="110"/>
      <c r="W21" s="111"/>
      <c r="X21" s="66"/>
    </row>
    <row r="22" spans="1:32" ht="19.5" customHeight="1" x14ac:dyDescent="0.15">
      <c r="A22" s="19"/>
      <c r="B22" s="19"/>
      <c r="C22" s="19"/>
      <c r="D22" s="19"/>
      <c r="E22" s="2"/>
      <c r="F22" s="136"/>
      <c r="G22" s="131"/>
      <c r="H22" s="131"/>
      <c r="I22" s="131"/>
      <c r="J22" s="131"/>
      <c r="K22" s="131"/>
      <c r="L22" s="131"/>
      <c r="M22" s="131"/>
      <c r="N22" s="131"/>
      <c r="O22" s="134"/>
      <c r="P22" s="134"/>
      <c r="Q22" s="1"/>
      <c r="R22" s="105"/>
      <c r="S22" s="105"/>
      <c r="T22" s="106"/>
      <c r="U22" s="109">
        <f t="shared" si="6"/>
        <v>0</v>
      </c>
      <c r="V22" s="110"/>
      <c r="W22" s="111"/>
      <c r="X22" s="66"/>
      <c r="AF22" s="20"/>
    </row>
    <row r="23" spans="1:32" ht="19.5" customHeight="1" x14ac:dyDescent="0.15">
      <c r="A23" s="19"/>
      <c r="B23" s="19"/>
      <c r="C23" s="19"/>
      <c r="D23" s="19"/>
      <c r="E23" s="2"/>
      <c r="F23" s="136"/>
      <c r="G23" s="131"/>
      <c r="H23" s="131"/>
      <c r="I23" s="131"/>
      <c r="J23" s="131"/>
      <c r="K23" s="131"/>
      <c r="L23" s="131"/>
      <c r="M23" s="131"/>
      <c r="N23" s="131"/>
      <c r="O23" s="134"/>
      <c r="P23" s="134"/>
      <c r="Q23" s="1"/>
      <c r="R23" s="105"/>
      <c r="S23" s="105"/>
      <c r="T23" s="106"/>
      <c r="U23" s="109">
        <f t="shared" si="6"/>
        <v>0</v>
      </c>
      <c r="V23" s="110"/>
      <c r="W23" s="111"/>
      <c r="X23" s="66"/>
    </row>
    <row r="24" spans="1:32" ht="19.5" customHeight="1" x14ac:dyDescent="0.15">
      <c r="A24" s="19"/>
      <c r="B24" s="19"/>
      <c r="C24" s="19"/>
      <c r="D24" s="19"/>
      <c r="E24" s="2"/>
      <c r="F24" s="136"/>
      <c r="G24" s="131"/>
      <c r="H24" s="131"/>
      <c r="I24" s="131"/>
      <c r="J24" s="131"/>
      <c r="K24" s="131"/>
      <c r="L24" s="131"/>
      <c r="M24" s="131"/>
      <c r="N24" s="131"/>
      <c r="O24" s="134"/>
      <c r="P24" s="134"/>
      <c r="Q24" s="1"/>
      <c r="R24" s="105"/>
      <c r="S24" s="105"/>
      <c r="T24" s="106"/>
      <c r="U24" s="109">
        <f t="shared" si="6"/>
        <v>0</v>
      </c>
      <c r="V24" s="110"/>
      <c r="W24" s="111"/>
      <c r="X24" s="66"/>
    </row>
    <row r="25" spans="1:32" ht="19.5" customHeight="1" x14ac:dyDescent="0.15">
      <c r="A25" s="19"/>
      <c r="B25" s="19"/>
      <c r="C25" s="19"/>
      <c r="D25" s="19"/>
      <c r="E25" s="2"/>
      <c r="F25" s="136"/>
      <c r="G25" s="131"/>
      <c r="H25" s="131"/>
      <c r="I25" s="131"/>
      <c r="J25" s="131"/>
      <c r="K25" s="131"/>
      <c r="L25" s="131"/>
      <c r="M25" s="131"/>
      <c r="N25" s="131"/>
      <c r="O25" s="134"/>
      <c r="P25" s="134"/>
      <c r="Q25" s="1"/>
      <c r="R25" s="105"/>
      <c r="S25" s="105"/>
      <c r="T25" s="106"/>
      <c r="U25" s="109">
        <f t="shared" si="6"/>
        <v>0</v>
      </c>
      <c r="V25" s="110"/>
      <c r="W25" s="111"/>
      <c r="X25" s="66"/>
    </row>
    <row r="26" spans="1:32" ht="19.5" customHeight="1" x14ac:dyDescent="0.15">
      <c r="A26" s="19"/>
      <c r="B26" s="19"/>
      <c r="C26" s="19"/>
      <c r="D26" s="19"/>
      <c r="E26" s="2"/>
      <c r="F26" s="136"/>
      <c r="G26" s="131"/>
      <c r="H26" s="131"/>
      <c r="I26" s="131"/>
      <c r="J26" s="131"/>
      <c r="K26" s="131"/>
      <c r="L26" s="131"/>
      <c r="M26" s="131"/>
      <c r="N26" s="131"/>
      <c r="O26" s="134"/>
      <c r="P26" s="134"/>
      <c r="Q26" s="1"/>
      <c r="R26" s="105"/>
      <c r="S26" s="105"/>
      <c r="T26" s="106"/>
      <c r="U26" s="109">
        <f t="shared" si="6"/>
        <v>0</v>
      </c>
      <c r="V26" s="110"/>
      <c r="W26" s="111"/>
      <c r="X26" s="66"/>
    </row>
    <row r="27" spans="1:32" ht="19.5" customHeight="1" thickBot="1" x14ac:dyDescent="0.2">
      <c r="A27" s="19"/>
      <c r="B27" s="19"/>
      <c r="C27" s="19"/>
      <c r="D27" s="19"/>
      <c r="E27" s="3"/>
      <c r="F27" s="132"/>
      <c r="G27" s="133"/>
      <c r="H27" s="133"/>
      <c r="I27" s="133"/>
      <c r="J27" s="133"/>
      <c r="K27" s="133"/>
      <c r="L27" s="133"/>
      <c r="M27" s="133"/>
      <c r="N27" s="133"/>
      <c r="O27" s="135"/>
      <c r="P27" s="135"/>
      <c r="Q27" s="4"/>
      <c r="R27" s="105"/>
      <c r="S27" s="105"/>
      <c r="T27" s="106"/>
      <c r="U27" s="109">
        <f t="shared" si="6"/>
        <v>0</v>
      </c>
      <c r="V27" s="110"/>
      <c r="W27" s="111"/>
      <c r="X27" s="66"/>
    </row>
    <row r="28" spans="1:32" ht="19.5" customHeight="1" x14ac:dyDescent="0.15">
      <c r="A28" s="161"/>
      <c r="B28" s="162"/>
      <c r="C28" s="162"/>
      <c r="D28" s="162"/>
      <c r="E28" s="163"/>
      <c r="F28" s="163"/>
      <c r="G28" s="163"/>
      <c r="H28" s="164"/>
      <c r="I28" s="164"/>
      <c r="J28" s="165"/>
      <c r="K28" s="166"/>
      <c r="L28" s="166"/>
      <c r="M28" s="166"/>
      <c r="N28" s="166"/>
      <c r="O28" s="166"/>
      <c r="P28" s="166"/>
      <c r="Q28" s="167"/>
      <c r="R28" s="137" t="s">
        <v>39</v>
      </c>
      <c r="S28" s="138"/>
      <c r="T28" s="138"/>
      <c r="U28" s="109">
        <f>INT(U20+U21+U22+U23+U24+U25+U26+U27)</f>
        <v>0</v>
      </c>
      <c r="V28" s="110"/>
      <c r="W28" s="111"/>
    </row>
    <row r="29" spans="1:32" ht="19.5" customHeight="1" x14ac:dyDescent="0.1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3"/>
      <c r="R29" s="137" t="s">
        <v>41</v>
      </c>
      <c r="S29" s="138"/>
      <c r="T29" s="138"/>
      <c r="U29" s="104"/>
      <c r="V29" s="105"/>
      <c r="W29" s="180"/>
    </row>
    <row r="30" spans="1:32" ht="19.5" customHeight="1" thickBot="1" x14ac:dyDescent="0.2">
      <c r="A30" s="194" t="s">
        <v>79</v>
      </c>
      <c r="B30" s="194"/>
      <c r="C30" s="194"/>
      <c r="D30" s="194"/>
      <c r="E30" s="194"/>
      <c r="F30" s="194"/>
      <c r="G30" s="194"/>
      <c r="H30" s="194"/>
      <c r="I30" s="194"/>
      <c r="J30" s="194"/>
      <c r="K30" s="194"/>
      <c r="L30" s="194"/>
      <c r="M30" s="194"/>
      <c r="N30" s="194"/>
      <c r="O30" s="194"/>
      <c r="P30" s="194"/>
      <c r="Q30" s="195"/>
      <c r="R30" s="126" t="s">
        <v>40</v>
      </c>
      <c r="S30" s="127"/>
      <c r="T30" s="127"/>
      <c r="U30" s="139">
        <f>INT(U28+U29)</f>
        <v>0</v>
      </c>
      <c r="V30" s="140"/>
      <c r="W30" s="141"/>
    </row>
    <row r="31" spans="1:32" ht="33" customHeight="1" x14ac:dyDescent="0.15">
      <c r="A31" s="193" t="s">
        <v>80</v>
      </c>
      <c r="B31" s="193"/>
      <c r="C31" s="193"/>
      <c r="D31" s="193"/>
      <c r="E31" s="193"/>
      <c r="F31" s="193"/>
      <c r="G31" s="193"/>
      <c r="H31" s="193"/>
      <c r="I31" s="193"/>
      <c r="J31" s="193"/>
      <c r="K31" s="193"/>
      <c r="L31" s="193"/>
      <c r="M31" s="193"/>
      <c r="N31" s="193"/>
      <c r="O31" s="193"/>
      <c r="P31" s="193"/>
      <c r="Q31" s="193"/>
      <c r="R31" s="193"/>
      <c r="S31" s="193"/>
      <c r="T31" s="193"/>
      <c r="U31" s="193"/>
      <c r="V31" s="193"/>
      <c r="W31" s="193"/>
    </row>
    <row r="32" spans="1:32" ht="12" customHeight="1" thickBot="1" x14ac:dyDescent="0.2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</row>
    <row r="33" spans="1:29" ht="26.25" customHeight="1" thickBot="1" x14ac:dyDescent="0.25">
      <c r="A33" s="160" t="s">
        <v>74</v>
      </c>
      <c r="B33" s="160"/>
      <c r="C33" s="160"/>
      <c r="D33" s="160"/>
      <c r="E33" s="160"/>
      <c r="F33" s="160"/>
      <c r="G33" s="160"/>
      <c r="H33" s="160"/>
      <c r="I33" s="160"/>
      <c r="J33" s="198" t="s">
        <v>2</v>
      </c>
      <c r="K33" s="199"/>
      <c r="L33" s="199"/>
      <c r="M33" s="196">
        <f>N3</f>
        <v>0</v>
      </c>
      <c r="N33" s="196"/>
      <c r="O33" s="196"/>
      <c r="P33" s="197"/>
      <c r="Q33" s="157" t="s">
        <v>75</v>
      </c>
      <c r="R33" s="158"/>
      <c r="S33" s="158"/>
      <c r="T33" s="158"/>
      <c r="U33" s="158"/>
      <c r="V33" s="158"/>
      <c r="W33" s="159"/>
    </row>
    <row r="34" spans="1:29" ht="12" customHeight="1" x14ac:dyDescent="0.2">
      <c r="A34" s="23"/>
      <c r="B34" s="23"/>
      <c r="C34" s="23"/>
      <c r="D34" s="23"/>
      <c r="E34" s="23"/>
      <c r="F34" s="23"/>
      <c r="G34" s="23"/>
      <c r="H34" s="23"/>
      <c r="I34" s="23"/>
      <c r="J34" s="24"/>
      <c r="K34" s="24"/>
      <c r="L34" s="24"/>
      <c r="M34" s="25"/>
      <c r="N34" s="25"/>
      <c r="O34" s="25"/>
      <c r="P34" s="25"/>
      <c r="Q34" s="26"/>
      <c r="R34" s="26"/>
      <c r="S34" s="26"/>
      <c r="T34" s="26"/>
      <c r="U34" s="26"/>
      <c r="V34" s="26"/>
      <c r="W34" s="26"/>
    </row>
    <row r="35" spans="1:29" ht="33" customHeight="1" x14ac:dyDescent="0.15">
      <c r="A35" s="72" t="s">
        <v>76</v>
      </c>
      <c r="B35" s="73"/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</row>
    <row r="36" spans="1:29" ht="12" customHeight="1" x14ac:dyDescent="0.15">
      <c r="A36" s="27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</row>
    <row r="37" spans="1:29" ht="33" customHeight="1" x14ac:dyDescent="0.15">
      <c r="A37" s="72" t="s">
        <v>77</v>
      </c>
      <c r="B37" s="73"/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</row>
    <row r="38" spans="1:29" ht="12" customHeight="1" x14ac:dyDescent="0.15">
      <c r="A38" s="27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8"/>
      <c r="V38" s="28"/>
      <c r="W38" s="28"/>
    </row>
    <row r="39" spans="1:29" ht="33" customHeight="1" x14ac:dyDescent="0.15">
      <c r="A39" s="74" t="s">
        <v>78</v>
      </c>
      <c r="B39" s="74"/>
      <c r="C39" s="74"/>
      <c r="D39" s="74"/>
      <c r="E39" s="74"/>
      <c r="F39" s="74"/>
      <c r="G39" s="74"/>
      <c r="H39" s="74"/>
      <c r="I39" s="74"/>
      <c r="J39" s="74"/>
      <c r="K39" s="74"/>
      <c r="L39" s="74"/>
      <c r="M39" s="74"/>
      <c r="N39" s="74"/>
      <c r="O39" s="74"/>
      <c r="P39" s="74"/>
      <c r="Q39" s="74"/>
      <c r="R39" s="74"/>
      <c r="S39" s="74"/>
      <c r="T39" s="74"/>
      <c r="U39" s="74"/>
      <c r="V39" s="74"/>
      <c r="W39" s="74"/>
    </row>
    <row r="40" spans="1:29" ht="30" customHeight="1" x14ac:dyDescent="0.15">
      <c r="A40" s="185" t="s">
        <v>67</v>
      </c>
      <c r="B40" s="185"/>
      <c r="C40" s="185"/>
      <c r="D40" s="185"/>
      <c r="E40" s="185"/>
      <c r="F40" s="185"/>
      <c r="G40" s="185"/>
      <c r="H40" s="185"/>
      <c r="I40" s="185"/>
      <c r="J40" s="185"/>
      <c r="K40" s="185"/>
      <c r="L40" s="185"/>
      <c r="M40" s="185"/>
      <c r="N40" s="185"/>
      <c r="O40" s="185"/>
      <c r="P40" s="185"/>
      <c r="Q40" s="185"/>
      <c r="R40" s="185"/>
      <c r="S40" s="185"/>
      <c r="T40" s="185"/>
      <c r="U40" s="185"/>
      <c r="V40" s="185"/>
      <c r="W40" s="185"/>
      <c r="X40" s="6"/>
      <c r="Y40" s="6"/>
      <c r="Z40" s="6"/>
      <c r="AA40" s="6"/>
      <c r="AB40" s="6"/>
      <c r="AC40" s="6"/>
    </row>
    <row r="41" spans="1:29" ht="18" customHeight="1" thickBot="1" x14ac:dyDescent="0.2">
      <c r="U41" s="79" t="s">
        <v>68</v>
      </c>
      <c r="V41" s="79"/>
      <c r="W41" s="79"/>
      <c r="Z41" s="75"/>
      <c r="AA41" s="75"/>
      <c r="AB41" s="75"/>
    </row>
    <row r="42" spans="1:29" ht="19.5" customHeight="1" thickBot="1" x14ac:dyDescent="0.2">
      <c r="D42" s="186" t="str">
        <f>D3</f>
        <v>常 盤 工 業 株 式 会 社</v>
      </c>
      <c r="E42" s="186"/>
      <c r="F42" s="186"/>
      <c r="G42" s="186"/>
      <c r="H42" s="186"/>
      <c r="I42" s="186"/>
      <c r="J42" s="102" t="s">
        <v>28</v>
      </c>
      <c r="K42" s="102"/>
      <c r="L42" s="187" t="s">
        <v>2</v>
      </c>
      <c r="M42" s="188"/>
      <c r="N42" s="189">
        <f>N3</f>
        <v>0</v>
      </c>
      <c r="O42" s="189"/>
      <c r="P42" s="189"/>
      <c r="Q42" s="190" t="str">
        <f>IF(Q3="","",Q3)</f>
        <v/>
      </c>
      <c r="R42" s="190"/>
      <c r="S42" s="29" t="s">
        <v>5</v>
      </c>
      <c r="T42" s="30" t="str">
        <f>IF(T3="","",T3)</f>
        <v/>
      </c>
      <c r="U42" s="29" t="s">
        <v>4</v>
      </c>
      <c r="V42" s="30" t="str">
        <f>IF(V3="","",V3)</f>
        <v/>
      </c>
      <c r="W42" s="31" t="s">
        <v>3</v>
      </c>
    </row>
    <row r="43" spans="1:29" ht="19.5" customHeight="1" x14ac:dyDescent="0.15">
      <c r="A43" s="77" t="s">
        <v>6</v>
      </c>
      <c r="B43" s="78"/>
      <c r="C43" s="78"/>
      <c r="D43" s="78"/>
      <c r="E43" s="78"/>
      <c r="F43" s="191" t="str">
        <f>IF(F4="","",F4)</f>
        <v/>
      </c>
      <c r="G43" s="191"/>
      <c r="H43" s="191"/>
      <c r="I43" s="191"/>
      <c r="J43" s="78" t="s">
        <v>7</v>
      </c>
      <c r="K43" s="78"/>
      <c r="L43" s="191" t="str">
        <f>IF(L4="","",L4)</f>
        <v/>
      </c>
      <c r="M43" s="191"/>
      <c r="N43" s="191"/>
      <c r="O43" s="191"/>
      <c r="P43" s="191"/>
      <c r="Q43" s="191"/>
      <c r="R43" s="191"/>
      <c r="S43" s="191"/>
      <c r="T43" s="191"/>
      <c r="U43" s="191"/>
      <c r="V43" s="191"/>
      <c r="W43" s="192"/>
      <c r="X43" s="6"/>
      <c r="Y43" s="6"/>
      <c r="Z43" s="6"/>
    </row>
    <row r="44" spans="1:29" ht="18" customHeight="1" x14ac:dyDescent="0.15">
      <c r="A44" s="144" t="s">
        <v>15</v>
      </c>
      <c r="B44" s="145"/>
      <c r="C44" s="206" t="str">
        <f>IF(C5="","",C5)</f>
        <v/>
      </c>
      <c r="D44" s="207"/>
      <c r="E44" s="207"/>
      <c r="F44" s="207"/>
      <c r="G44" s="208" t="str">
        <f>G5</f>
        <v>銀行</v>
      </c>
      <c r="H44" s="209"/>
      <c r="I44" s="206" t="str">
        <f>IF(I5="","",I5)</f>
        <v/>
      </c>
      <c r="J44" s="207"/>
      <c r="K44" s="207"/>
      <c r="L44" s="10" t="s">
        <v>9</v>
      </c>
      <c r="M44" s="167" t="s">
        <v>16</v>
      </c>
      <c r="N44" s="162"/>
      <c r="O44" s="163" t="str">
        <f t="shared" ref="O44:O51" si="7">IF(O5="","",O5)</f>
        <v/>
      </c>
      <c r="P44" s="163"/>
      <c r="Q44" s="163"/>
      <c r="R44" s="163"/>
      <c r="S44" s="163"/>
      <c r="T44" s="163"/>
      <c r="U44" s="163"/>
      <c r="V44" s="163"/>
      <c r="W44" s="184"/>
      <c r="X44" s="6"/>
    </row>
    <row r="45" spans="1:29" ht="18" customHeight="1" x14ac:dyDescent="0.15">
      <c r="A45" s="144"/>
      <c r="B45" s="145"/>
      <c r="C45" s="81" t="s">
        <v>10</v>
      </c>
      <c r="D45" s="81"/>
      <c r="E45" s="81"/>
      <c r="F45" s="181" t="str">
        <f>IF(F6="","",F6)</f>
        <v/>
      </c>
      <c r="G45" s="182"/>
      <c r="H45" s="182"/>
      <c r="I45" s="81" t="s">
        <v>11</v>
      </c>
      <c r="J45" s="81"/>
      <c r="K45" s="183" t="str">
        <f>IF(K6="","",K6)</f>
        <v/>
      </c>
      <c r="L45" s="183"/>
      <c r="M45" s="11"/>
      <c r="N45" s="12"/>
      <c r="O45" s="163" t="str">
        <f t="shared" si="7"/>
        <v/>
      </c>
      <c r="P45" s="163"/>
      <c r="Q45" s="163"/>
      <c r="R45" s="163"/>
      <c r="S45" s="163"/>
      <c r="T45" s="163"/>
      <c r="U45" s="163"/>
      <c r="V45" s="163"/>
      <c r="W45" s="184"/>
      <c r="X45" s="6"/>
    </row>
    <row r="46" spans="1:29" ht="18" customHeight="1" x14ac:dyDescent="0.15">
      <c r="A46" s="144"/>
      <c r="B46" s="145"/>
      <c r="C46" s="107" t="s">
        <v>12</v>
      </c>
      <c r="D46" s="107"/>
      <c r="E46" s="107"/>
      <c r="F46" s="181" t="str">
        <f>IF(F7="","",F7)</f>
        <v>選択してください</v>
      </c>
      <c r="G46" s="182"/>
      <c r="H46" s="182"/>
      <c r="I46" s="183" t="str">
        <f>IF(I7="","",I7)</f>
        <v/>
      </c>
      <c r="J46" s="183"/>
      <c r="K46" s="183"/>
      <c r="L46" s="183"/>
      <c r="M46" s="167" t="s">
        <v>17</v>
      </c>
      <c r="N46" s="162"/>
      <c r="O46" s="163" t="str">
        <f t="shared" si="7"/>
        <v/>
      </c>
      <c r="P46" s="163"/>
      <c r="Q46" s="163"/>
      <c r="R46" s="163"/>
      <c r="S46" s="163"/>
      <c r="T46" s="163"/>
      <c r="U46" s="163"/>
      <c r="V46" s="163"/>
      <c r="W46" s="184"/>
      <c r="X46" s="6"/>
    </row>
    <row r="47" spans="1:29" ht="18" customHeight="1" x14ac:dyDescent="0.15">
      <c r="A47" s="144"/>
      <c r="B47" s="145"/>
      <c r="C47" s="107" t="s">
        <v>13</v>
      </c>
      <c r="D47" s="107"/>
      <c r="E47" s="107"/>
      <c r="F47" s="203" t="str">
        <f>IF(F8="","",F8)</f>
        <v/>
      </c>
      <c r="G47" s="203"/>
      <c r="H47" s="203"/>
      <c r="I47" s="203"/>
      <c r="J47" s="203"/>
      <c r="K47" s="203"/>
      <c r="L47" s="203"/>
      <c r="M47" s="11"/>
      <c r="N47" s="12"/>
      <c r="O47" s="163" t="str">
        <f t="shared" si="7"/>
        <v/>
      </c>
      <c r="P47" s="163"/>
      <c r="Q47" s="163"/>
      <c r="R47" s="163"/>
      <c r="S47" s="163"/>
      <c r="T47" s="163"/>
      <c r="U47" s="163"/>
      <c r="V47" s="163"/>
      <c r="W47" s="184"/>
      <c r="X47" s="6"/>
    </row>
    <row r="48" spans="1:29" ht="18" customHeight="1" x14ac:dyDescent="0.15">
      <c r="A48" s="144"/>
      <c r="B48" s="145"/>
      <c r="C48" s="107" t="s">
        <v>14</v>
      </c>
      <c r="D48" s="107"/>
      <c r="E48" s="107"/>
      <c r="F48" s="204" t="str">
        <f>IF(F9="","",F9)</f>
        <v/>
      </c>
      <c r="G48" s="204"/>
      <c r="H48" s="204"/>
      <c r="I48" s="204"/>
      <c r="J48" s="204"/>
      <c r="K48" s="204"/>
      <c r="L48" s="204"/>
      <c r="M48" s="167" t="s">
        <v>18</v>
      </c>
      <c r="N48" s="162"/>
      <c r="O48" s="163" t="str">
        <f t="shared" si="7"/>
        <v/>
      </c>
      <c r="P48" s="163"/>
      <c r="Q48" s="163"/>
      <c r="R48" s="163"/>
      <c r="S48" s="163"/>
      <c r="T48" s="163"/>
      <c r="U48" s="163"/>
      <c r="V48" s="163"/>
      <c r="W48" s="13" t="s">
        <v>69</v>
      </c>
      <c r="X48" s="6"/>
    </row>
    <row r="49" spans="1:31" ht="18" customHeight="1" thickBot="1" x14ac:dyDescent="0.2">
      <c r="A49" s="146"/>
      <c r="B49" s="147"/>
      <c r="C49" s="108"/>
      <c r="D49" s="108"/>
      <c r="E49" s="108"/>
      <c r="F49" s="205"/>
      <c r="G49" s="205"/>
      <c r="H49" s="205"/>
      <c r="I49" s="205"/>
      <c r="J49" s="205"/>
      <c r="K49" s="205"/>
      <c r="L49" s="205"/>
      <c r="M49" s="14"/>
      <c r="N49" s="12"/>
      <c r="O49" s="163" t="str">
        <f t="shared" si="7"/>
        <v/>
      </c>
      <c r="P49" s="163"/>
      <c r="Q49" s="163"/>
      <c r="R49" s="163"/>
      <c r="S49" s="163"/>
      <c r="T49" s="163"/>
      <c r="U49" s="163"/>
      <c r="V49" s="163"/>
      <c r="W49" s="184"/>
      <c r="X49" s="6"/>
      <c r="Y49" s="6"/>
      <c r="AE49" s="15"/>
    </row>
    <row r="50" spans="1:31" ht="18" customHeight="1" x14ac:dyDescent="0.15">
      <c r="A50" s="148" t="s">
        <v>22</v>
      </c>
      <c r="B50" s="149"/>
      <c r="C50" s="149"/>
      <c r="D50" s="149"/>
      <c r="E50" s="150"/>
      <c r="F50" s="87" t="str">
        <f>IF(U69,U69,"")</f>
        <v/>
      </c>
      <c r="G50" s="87"/>
      <c r="H50" s="87"/>
      <c r="I50" s="87"/>
      <c r="J50" s="87"/>
      <c r="K50" s="87"/>
      <c r="L50" s="88"/>
      <c r="M50" s="162" t="s">
        <v>19</v>
      </c>
      <c r="N50" s="162"/>
      <c r="O50" s="163" t="str">
        <f t="shared" si="7"/>
        <v/>
      </c>
      <c r="P50" s="163"/>
      <c r="Q50" s="163"/>
      <c r="R50" s="163"/>
      <c r="S50" s="163"/>
      <c r="T50" s="163"/>
      <c r="U50" s="163"/>
      <c r="V50" s="163"/>
      <c r="W50" s="184"/>
      <c r="X50" s="6"/>
    </row>
    <row r="51" spans="1:31" ht="18" customHeight="1" thickBot="1" x14ac:dyDescent="0.2">
      <c r="A51" s="151"/>
      <c r="B51" s="152"/>
      <c r="C51" s="152"/>
      <c r="D51" s="152"/>
      <c r="E51" s="153"/>
      <c r="F51" s="89"/>
      <c r="G51" s="89"/>
      <c r="H51" s="89"/>
      <c r="I51" s="89"/>
      <c r="J51" s="89"/>
      <c r="K51" s="89"/>
      <c r="L51" s="90"/>
      <c r="M51" s="200" t="s">
        <v>20</v>
      </c>
      <c r="N51" s="200"/>
      <c r="O51" s="201" t="str">
        <f t="shared" si="7"/>
        <v/>
      </c>
      <c r="P51" s="201"/>
      <c r="Q51" s="201"/>
      <c r="R51" s="201"/>
      <c r="S51" s="201"/>
      <c r="T51" s="201"/>
      <c r="U51" s="201"/>
      <c r="V51" s="201"/>
      <c r="W51" s="202"/>
      <c r="X51" s="6"/>
    </row>
    <row r="52" spans="1:31" ht="19.5" customHeight="1" x14ac:dyDescent="0.15">
      <c r="A52" s="154" t="s">
        <v>21</v>
      </c>
      <c r="B52" s="142"/>
      <c r="C52" s="142"/>
      <c r="D52" s="142"/>
      <c r="E52" s="142"/>
      <c r="F52" s="91" t="s">
        <v>23</v>
      </c>
      <c r="G52" s="92"/>
      <c r="H52" s="92"/>
      <c r="I52" s="91" t="s">
        <v>24</v>
      </c>
      <c r="J52" s="91"/>
      <c r="K52" s="91"/>
      <c r="L52" s="91" t="s">
        <v>25</v>
      </c>
      <c r="M52" s="85"/>
      <c r="N52" s="85"/>
      <c r="O52" s="85" t="s">
        <v>66</v>
      </c>
      <c r="P52" s="85"/>
      <c r="Q52" s="85"/>
      <c r="R52" s="85" t="s">
        <v>26</v>
      </c>
      <c r="S52" s="85"/>
      <c r="T52" s="85"/>
      <c r="U52" s="85" t="s">
        <v>27</v>
      </c>
      <c r="V52" s="85"/>
      <c r="W52" s="86"/>
      <c r="Y52" s="21"/>
      <c r="Z52" s="21"/>
      <c r="AA52" s="32"/>
      <c r="AB52" s="32"/>
    </row>
    <row r="53" spans="1:31" ht="19.5" customHeight="1" x14ac:dyDescent="0.15">
      <c r="A53" s="210" t="str">
        <f>IF(A14="","",A14)</f>
        <v/>
      </c>
      <c r="B53" s="211"/>
      <c r="C53" s="211"/>
      <c r="D53" s="211"/>
      <c r="E53" s="211"/>
      <c r="F53" s="212" t="str">
        <f>IF(F14="","",F14)</f>
        <v/>
      </c>
      <c r="G53" s="213"/>
      <c r="H53" s="213"/>
      <c r="I53" s="212" t="str">
        <f>IF(I14="","",I14)</f>
        <v/>
      </c>
      <c r="J53" s="213"/>
      <c r="K53" s="213"/>
      <c r="L53" s="212">
        <f>IF(L14="","",L14)</f>
        <v>0</v>
      </c>
      <c r="M53" s="213"/>
      <c r="N53" s="213"/>
      <c r="O53" s="212" t="str">
        <f>IF(O14="","",O14)</f>
        <v/>
      </c>
      <c r="P53" s="213"/>
      <c r="Q53" s="213"/>
      <c r="R53" s="212" t="str">
        <f>IF(R14="","",R14)</f>
        <v/>
      </c>
      <c r="S53" s="213"/>
      <c r="T53" s="213"/>
      <c r="U53" s="212">
        <f>IF(U14="","",U14)</f>
        <v>0</v>
      </c>
      <c r="V53" s="213"/>
      <c r="W53" s="214"/>
    </row>
    <row r="54" spans="1:31" ht="19.5" customHeight="1" x14ac:dyDescent="0.15">
      <c r="A54" s="210" t="str">
        <f>IF(A15="","",A15)</f>
        <v/>
      </c>
      <c r="B54" s="211"/>
      <c r="C54" s="211"/>
      <c r="D54" s="211"/>
      <c r="E54" s="211"/>
      <c r="F54" s="212" t="str">
        <f>IF(F15="","",F15)</f>
        <v/>
      </c>
      <c r="G54" s="213"/>
      <c r="H54" s="213"/>
      <c r="I54" s="212" t="str">
        <f>IF(I15="","",I15)</f>
        <v/>
      </c>
      <c r="J54" s="213"/>
      <c r="K54" s="213"/>
      <c r="L54" s="212">
        <f>IF(L15="","",L15)</f>
        <v>0</v>
      </c>
      <c r="M54" s="213"/>
      <c r="N54" s="213"/>
      <c r="O54" s="212" t="str">
        <f>IF(O15="","",O15)</f>
        <v/>
      </c>
      <c r="P54" s="213"/>
      <c r="Q54" s="213"/>
      <c r="R54" s="212" t="str">
        <f>IF(R15="","",R15)</f>
        <v/>
      </c>
      <c r="S54" s="213"/>
      <c r="T54" s="213"/>
      <c r="U54" s="212">
        <f>IF(U15="","",U15)</f>
        <v>0</v>
      </c>
      <c r="V54" s="213"/>
      <c r="W54" s="214"/>
      <c r="AA54" s="16"/>
      <c r="AB54" s="16"/>
      <c r="AC54" s="16"/>
    </row>
    <row r="55" spans="1:31" ht="19.5" customHeight="1" x14ac:dyDescent="0.15">
      <c r="A55" s="210" t="str">
        <f>IF(A16="","",A16)</f>
        <v/>
      </c>
      <c r="B55" s="211"/>
      <c r="C55" s="211"/>
      <c r="D55" s="211"/>
      <c r="E55" s="211"/>
      <c r="F55" s="212" t="str">
        <f>IF(F16="","",F16)</f>
        <v/>
      </c>
      <c r="G55" s="213"/>
      <c r="H55" s="213"/>
      <c r="I55" s="212" t="str">
        <f>IF(I16="","",I16)</f>
        <v/>
      </c>
      <c r="J55" s="213"/>
      <c r="K55" s="213"/>
      <c r="L55" s="212">
        <f>IF(L16="","",L16)</f>
        <v>0</v>
      </c>
      <c r="M55" s="213"/>
      <c r="N55" s="213"/>
      <c r="O55" s="212" t="str">
        <f>IF(O16="","",O16)</f>
        <v/>
      </c>
      <c r="P55" s="213"/>
      <c r="Q55" s="213"/>
      <c r="R55" s="212" t="str">
        <f>IF(R16="","",R16)</f>
        <v/>
      </c>
      <c r="S55" s="213"/>
      <c r="T55" s="213"/>
      <c r="U55" s="212">
        <f>IF(U16="","",U16)</f>
        <v>0</v>
      </c>
      <c r="V55" s="213"/>
      <c r="W55" s="214"/>
    </row>
    <row r="56" spans="1:31" ht="19.5" customHeight="1" x14ac:dyDescent="0.15">
      <c r="A56" s="168" t="s">
        <v>30</v>
      </c>
      <c r="B56" s="107"/>
      <c r="C56" s="107"/>
      <c r="D56" s="107"/>
      <c r="E56" s="107"/>
      <c r="F56" s="212">
        <f>IF(F17="","",F17)</f>
        <v>0</v>
      </c>
      <c r="G56" s="213"/>
      <c r="H56" s="213"/>
      <c r="I56" s="212" t="str">
        <f>IF(I17="","",I17)</f>
        <v/>
      </c>
      <c r="J56" s="213"/>
      <c r="K56" s="213"/>
      <c r="L56" s="212">
        <f>IF(L17="","",L17)</f>
        <v>0</v>
      </c>
      <c r="M56" s="213"/>
      <c r="N56" s="213"/>
      <c r="O56" s="212">
        <f>IF(O17="","",O17)</f>
        <v>0</v>
      </c>
      <c r="P56" s="213"/>
      <c r="Q56" s="213"/>
      <c r="R56" s="212">
        <f>IF(R17="","",R17)</f>
        <v>0</v>
      </c>
      <c r="S56" s="213"/>
      <c r="T56" s="213"/>
      <c r="U56" s="212">
        <f>IF(U17="","",U17)</f>
        <v>0</v>
      </c>
      <c r="V56" s="213"/>
      <c r="W56" s="214"/>
    </row>
    <row r="57" spans="1:31" ht="19.5" customHeight="1" thickBot="1" x14ac:dyDescent="0.2">
      <c r="A57" s="169" t="s">
        <v>31</v>
      </c>
      <c r="B57" s="170"/>
      <c r="C57" s="170"/>
      <c r="D57" s="170"/>
      <c r="E57" s="170"/>
      <c r="F57" s="170"/>
      <c r="G57" s="170"/>
      <c r="H57" s="170"/>
      <c r="I57" s="170"/>
      <c r="J57" s="170"/>
      <c r="K57" s="170"/>
      <c r="L57" s="170"/>
      <c r="M57" s="170"/>
      <c r="N57" s="170"/>
      <c r="O57" s="170"/>
      <c r="P57" s="170"/>
      <c r="Q57" s="170"/>
      <c r="R57" s="170"/>
      <c r="S57" s="170"/>
      <c r="T57" s="170"/>
      <c r="U57" s="170"/>
      <c r="V57" s="170"/>
      <c r="W57" s="171"/>
    </row>
    <row r="58" spans="1:31" ht="19.5" customHeight="1" x14ac:dyDescent="0.15">
      <c r="A58" s="215" t="s">
        <v>42</v>
      </c>
      <c r="B58" s="216"/>
      <c r="C58" s="216" t="s">
        <v>43</v>
      </c>
      <c r="D58" s="217"/>
      <c r="E58" s="33" t="s">
        <v>38</v>
      </c>
      <c r="F58" s="218" t="s">
        <v>37</v>
      </c>
      <c r="G58" s="142"/>
      <c r="H58" s="142"/>
      <c r="I58" s="142"/>
      <c r="J58" s="142"/>
      <c r="K58" s="142"/>
      <c r="L58" s="142"/>
      <c r="M58" s="142"/>
      <c r="N58" s="142"/>
      <c r="O58" s="142" t="s">
        <v>36</v>
      </c>
      <c r="P58" s="142"/>
      <c r="Q58" s="18" t="s">
        <v>32</v>
      </c>
      <c r="R58" s="142" t="s">
        <v>34</v>
      </c>
      <c r="S58" s="142"/>
      <c r="T58" s="142"/>
      <c r="U58" s="78" t="s">
        <v>35</v>
      </c>
      <c r="V58" s="78"/>
      <c r="W58" s="219"/>
    </row>
    <row r="59" spans="1:31" ht="19.5" customHeight="1" x14ac:dyDescent="0.15">
      <c r="A59" s="220"/>
      <c r="B59" s="203"/>
      <c r="C59" s="203"/>
      <c r="D59" s="221"/>
      <c r="E59" s="68" t="str">
        <f t="shared" ref="E59:F66" si="8">IF(E20="","",E20)</f>
        <v/>
      </c>
      <c r="F59" s="222" t="s">
        <v>65</v>
      </c>
      <c r="G59" s="179"/>
      <c r="H59" s="179"/>
      <c r="I59" s="179"/>
      <c r="J59" s="179"/>
      <c r="K59" s="179"/>
      <c r="L59" s="179"/>
      <c r="M59" s="179"/>
      <c r="N59" s="179"/>
      <c r="O59" s="223" t="str">
        <f t="shared" ref="O59:O66" si="9">IF(O20="","",O20)</f>
        <v/>
      </c>
      <c r="P59" s="224"/>
      <c r="Q59" s="67" t="str">
        <f t="shared" ref="Q59:R66" si="10">IF(Q20="","",Q20)</f>
        <v/>
      </c>
      <c r="R59" s="109" t="str">
        <f t="shared" si="10"/>
        <v/>
      </c>
      <c r="S59" s="110"/>
      <c r="T59" s="120"/>
      <c r="U59" s="109">
        <f t="shared" ref="U59:U67" si="11">IF(U20="","",U20)</f>
        <v>0</v>
      </c>
      <c r="V59" s="110"/>
      <c r="W59" s="111"/>
    </row>
    <row r="60" spans="1:31" ht="19.5" customHeight="1" x14ac:dyDescent="0.15">
      <c r="A60" s="34" t="s">
        <v>44</v>
      </c>
      <c r="B60" s="35" t="s">
        <v>45</v>
      </c>
      <c r="C60" s="35" t="s">
        <v>46</v>
      </c>
      <c r="D60" s="36" t="s">
        <v>47</v>
      </c>
      <c r="E60" s="68" t="str">
        <f t="shared" si="8"/>
        <v/>
      </c>
      <c r="F60" s="225" t="str">
        <f t="shared" si="8"/>
        <v/>
      </c>
      <c r="G60" s="225"/>
      <c r="H60" s="225"/>
      <c r="I60" s="225"/>
      <c r="J60" s="225"/>
      <c r="K60" s="225"/>
      <c r="L60" s="225"/>
      <c r="M60" s="225"/>
      <c r="N60" s="226"/>
      <c r="O60" s="223" t="str">
        <f t="shared" si="9"/>
        <v/>
      </c>
      <c r="P60" s="224"/>
      <c r="Q60" s="67" t="str">
        <f t="shared" si="10"/>
        <v/>
      </c>
      <c r="R60" s="109" t="str">
        <f t="shared" si="10"/>
        <v/>
      </c>
      <c r="S60" s="110"/>
      <c r="T60" s="120"/>
      <c r="U60" s="109">
        <f t="shared" si="11"/>
        <v>0</v>
      </c>
      <c r="V60" s="110"/>
      <c r="W60" s="111"/>
    </row>
    <row r="61" spans="1:31" ht="19.5" customHeight="1" x14ac:dyDescent="0.15">
      <c r="A61" s="34" t="s">
        <v>44</v>
      </c>
      <c r="B61" s="35" t="s">
        <v>45</v>
      </c>
      <c r="C61" s="35" t="s">
        <v>46</v>
      </c>
      <c r="D61" s="36" t="s">
        <v>47</v>
      </c>
      <c r="E61" s="68" t="str">
        <f t="shared" si="8"/>
        <v/>
      </c>
      <c r="F61" s="225" t="str">
        <f t="shared" si="8"/>
        <v/>
      </c>
      <c r="G61" s="225"/>
      <c r="H61" s="225"/>
      <c r="I61" s="225"/>
      <c r="J61" s="225"/>
      <c r="K61" s="225"/>
      <c r="L61" s="225"/>
      <c r="M61" s="225"/>
      <c r="N61" s="226"/>
      <c r="O61" s="223" t="str">
        <f t="shared" si="9"/>
        <v/>
      </c>
      <c r="P61" s="224"/>
      <c r="Q61" s="67" t="str">
        <f t="shared" si="10"/>
        <v/>
      </c>
      <c r="R61" s="109" t="str">
        <f t="shared" si="10"/>
        <v/>
      </c>
      <c r="S61" s="110"/>
      <c r="T61" s="120"/>
      <c r="U61" s="109">
        <f t="shared" si="11"/>
        <v>0</v>
      </c>
      <c r="V61" s="110"/>
      <c r="W61" s="111"/>
    </row>
    <row r="62" spans="1:31" ht="19.5" customHeight="1" x14ac:dyDescent="0.15">
      <c r="A62" s="34" t="s">
        <v>44</v>
      </c>
      <c r="B62" s="35" t="s">
        <v>45</v>
      </c>
      <c r="C62" s="35" t="s">
        <v>46</v>
      </c>
      <c r="D62" s="36" t="s">
        <v>47</v>
      </c>
      <c r="E62" s="68" t="str">
        <f t="shared" si="8"/>
        <v/>
      </c>
      <c r="F62" s="225" t="str">
        <f t="shared" si="8"/>
        <v/>
      </c>
      <c r="G62" s="225"/>
      <c r="H62" s="225"/>
      <c r="I62" s="225"/>
      <c r="J62" s="225"/>
      <c r="K62" s="225"/>
      <c r="L62" s="225"/>
      <c r="M62" s="225"/>
      <c r="N62" s="226"/>
      <c r="O62" s="223" t="str">
        <f t="shared" si="9"/>
        <v/>
      </c>
      <c r="P62" s="224"/>
      <c r="Q62" s="67" t="str">
        <f t="shared" si="10"/>
        <v/>
      </c>
      <c r="R62" s="109" t="str">
        <f t="shared" si="10"/>
        <v/>
      </c>
      <c r="S62" s="110"/>
      <c r="T62" s="120"/>
      <c r="U62" s="109">
        <f t="shared" si="11"/>
        <v>0</v>
      </c>
      <c r="V62" s="110"/>
      <c r="W62" s="111"/>
    </row>
    <row r="63" spans="1:31" ht="19.5" customHeight="1" x14ac:dyDescent="0.15">
      <c r="A63" s="34" t="s">
        <v>44</v>
      </c>
      <c r="B63" s="35" t="s">
        <v>45</v>
      </c>
      <c r="C63" s="35" t="s">
        <v>46</v>
      </c>
      <c r="D63" s="36" t="s">
        <v>47</v>
      </c>
      <c r="E63" s="68" t="str">
        <f t="shared" si="8"/>
        <v/>
      </c>
      <c r="F63" s="225" t="str">
        <f t="shared" si="8"/>
        <v/>
      </c>
      <c r="G63" s="225"/>
      <c r="H63" s="225"/>
      <c r="I63" s="225"/>
      <c r="J63" s="225"/>
      <c r="K63" s="225"/>
      <c r="L63" s="225"/>
      <c r="M63" s="225"/>
      <c r="N63" s="226"/>
      <c r="O63" s="223" t="str">
        <f t="shared" si="9"/>
        <v/>
      </c>
      <c r="P63" s="224"/>
      <c r="Q63" s="67" t="str">
        <f t="shared" si="10"/>
        <v/>
      </c>
      <c r="R63" s="109" t="str">
        <f t="shared" si="10"/>
        <v/>
      </c>
      <c r="S63" s="110"/>
      <c r="T63" s="120"/>
      <c r="U63" s="109">
        <f t="shared" si="11"/>
        <v>0</v>
      </c>
      <c r="V63" s="110"/>
      <c r="W63" s="111"/>
    </row>
    <row r="64" spans="1:31" ht="19.5" customHeight="1" x14ac:dyDescent="0.15">
      <c r="A64" s="34" t="s">
        <v>44</v>
      </c>
      <c r="B64" s="35" t="s">
        <v>45</v>
      </c>
      <c r="C64" s="35" t="s">
        <v>46</v>
      </c>
      <c r="D64" s="36" t="s">
        <v>47</v>
      </c>
      <c r="E64" s="68" t="str">
        <f t="shared" si="8"/>
        <v/>
      </c>
      <c r="F64" s="225" t="str">
        <f t="shared" si="8"/>
        <v/>
      </c>
      <c r="G64" s="225"/>
      <c r="H64" s="225"/>
      <c r="I64" s="225"/>
      <c r="J64" s="225"/>
      <c r="K64" s="225"/>
      <c r="L64" s="225"/>
      <c r="M64" s="225"/>
      <c r="N64" s="226"/>
      <c r="O64" s="223" t="str">
        <f t="shared" si="9"/>
        <v/>
      </c>
      <c r="P64" s="224"/>
      <c r="Q64" s="67" t="str">
        <f t="shared" si="10"/>
        <v/>
      </c>
      <c r="R64" s="109" t="str">
        <f t="shared" si="10"/>
        <v/>
      </c>
      <c r="S64" s="110"/>
      <c r="T64" s="120"/>
      <c r="U64" s="109">
        <f t="shared" si="11"/>
        <v>0</v>
      </c>
      <c r="V64" s="110"/>
      <c r="W64" s="111"/>
    </row>
    <row r="65" spans="1:29" ht="19.5" customHeight="1" x14ac:dyDescent="0.15">
      <c r="A65" s="34" t="s">
        <v>44</v>
      </c>
      <c r="B65" s="35" t="s">
        <v>45</v>
      </c>
      <c r="C65" s="35" t="s">
        <v>46</v>
      </c>
      <c r="D65" s="36" t="s">
        <v>47</v>
      </c>
      <c r="E65" s="68" t="str">
        <f t="shared" si="8"/>
        <v/>
      </c>
      <c r="F65" s="225" t="str">
        <f t="shared" si="8"/>
        <v/>
      </c>
      <c r="G65" s="225"/>
      <c r="H65" s="225"/>
      <c r="I65" s="225"/>
      <c r="J65" s="225"/>
      <c r="K65" s="225"/>
      <c r="L65" s="225"/>
      <c r="M65" s="225"/>
      <c r="N65" s="226"/>
      <c r="O65" s="223" t="str">
        <f t="shared" si="9"/>
        <v/>
      </c>
      <c r="P65" s="224"/>
      <c r="Q65" s="67" t="str">
        <f t="shared" si="10"/>
        <v/>
      </c>
      <c r="R65" s="109" t="str">
        <f t="shared" si="10"/>
        <v/>
      </c>
      <c r="S65" s="110"/>
      <c r="T65" s="120"/>
      <c r="U65" s="109">
        <f t="shared" si="11"/>
        <v>0</v>
      </c>
      <c r="V65" s="110"/>
      <c r="W65" s="111"/>
    </row>
    <row r="66" spans="1:29" ht="19.5" customHeight="1" thickBot="1" x14ac:dyDescent="0.2">
      <c r="A66" s="37" t="s">
        <v>44</v>
      </c>
      <c r="B66" s="38" t="s">
        <v>45</v>
      </c>
      <c r="C66" s="38" t="s">
        <v>46</v>
      </c>
      <c r="D66" s="39" t="s">
        <v>47</v>
      </c>
      <c r="E66" s="69" t="str">
        <f t="shared" si="8"/>
        <v/>
      </c>
      <c r="F66" s="231" t="str">
        <f t="shared" si="8"/>
        <v/>
      </c>
      <c r="G66" s="232"/>
      <c r="H66" s="232"/>
      <c r="I66" s="232"/>
      <c r="J66" s="232"/>
      <c r="K66" s="232"/>
      <c r="L66" s="232"/>
      <c r="M66" s="232"/>
      <c r="N66" s="233"/>
      <c r="O66" s="234" t="str">
        <f t="shared" si="9"/>
        <v/>
      </c>
      <c r="P66" s="235"/>
      <c r="Q66" s="70" t="str">
        <f t="shared" si="10"/>
        <v/>
      </c>
      <c r="R66" s="109" t="str">
        <f t="shared" si="10"/>
        <v/>
      </c>
      <c r="S66" s="110"/>
      <c r="T66" s="120"/>
      <c r="U66" s="109">
        <f t="shared" si="11"/>
        <v>0</v>
      </c>
      <c r="V66" s="110"/>
      <c r="W66" s="111"/>
    </row>
    <row r="67" spans="1:29" ht="19.5" customHeight="1" x14ac:dyDescent="0.15">
      <c r="A67" s="227" t="s">
        <v>64</v>
      </c>
      <c r="B67" s="142"/>
      <c r="C67" s="142"/>
      <c r="D67" s="142"/>
      <c r="E67" s="228"/>
      <c r="F67" s="228"/>
      <c r="G67" s="228"/>
      <c r="H67" s="229" t="s">
        <v>52</v>
      </c>
      <c r="I67" s="229"/>
      <c r="J67" s="142" t="s">
        <v>63</v>
      </c>
      <c r="K67" s="142"/>
      <c r="L67" s="142"/>
      <c r="M67" s="142"/>
      <c r="N67" s="142"/>
      <c r="O67" s="142"/>
      <c r="P67" s="142"/>
      <c r="Q67" s="230"/>
      <c r="R67" s="137" t="s">
        <v>39</v>
      </c>
      <c r="S67" s="138"/>
      <c r="T67" s="138"/>
      <c r="U67" s="109">
        <f t="shared" si="11"/>
        <v>0</v>
      </c>
      <c r="V67" s="110"/>
      <c r="W67" s="111"/>
    </row>
    <row r="68" spans="1:29" ht="19.5" customHeight="1" x14ac:dyDescent="0.15">
      <c r="A68" s="236" t="s">
        <v>56</v>
      </c>
      <c r="B68" s="107"/>
      <c r="C68" s="107"/>
      <c r="D68" s="107"/>
      <c r="E68" s="40" t="s">
        <v>53</v>
      </c>
      <c r="F68" s="41"/>
      <c r="G68" s="42" t="s">
        <v>54</v>
      </c>
      <c r="H68" s="43" t="s">
        <v>49</v>
      </c>
      <c r="I68" s="43" t="s">
        <v>48</v>
      </c>
      <c r="J68" s="107"/>
      <c r="K68" s="107"/>
      <c r="L68" s="107"/>
      <c r="M68" s="107"/>
      <c r="N68" s="107"/>
      <c r="O68" s="107"/>
      <c r="P68" s="107"/>
      <c r="Q68" s="181"/>
      <c r="R68" s="137" t="s">
        <v>41</v>
      </c>
      <c r="S68" s="138"/>
      <c r="T68" s="138"/>
      <c r="U68" s="109">
        <f>U29</f>
        <v>0</v>
      </c>
      <c r="V68" s="110"/>
      <c r="W68" s="111"/>
    </row>
    <row r="69" spans="1:29" ht="19.5" customHeight="1" thickBot="1" x14ac:dyDescent="0.2">
      <c r="A69" s="107"/>
      <c r="B69" s="107"/>
      <c r="C69" s="107"/>
      <c r="D69" s="107"/>
      <c r="E69" s="44" t="s">
        <v>55</v>
      </c>
      <c r="F69" s="45"/>
      <c r="G69" s="42" t="s">
        <v>54</v>
      </c>
      <c r="H69" s="43" t="s">
        <v>50</v>
      </c>
      <c r="I69" s="43" t="s">
        <v>51</v>
      </c>
      <c r="J69" s="107"/>
      <c r="K69" s="107"/>
      <c r="L69" s="107"/>
      <c r="M69" s="107"/>
      <c r="N69" s="107"/>
      <c r="O69" s="107"/>
      <c r="P69" s="107"/>
      <c r="Q69" s="181"/>
      <c r="R69" s="126" t="s">
        <v>40</v>
      </c>
      <c r="S69" s="127"/>
      <c r="T69" s="127"/>
      <c r="U69" s="139">
        <f>INT(U67+U68)</f>
        <v>0</v>
      </c>
      <c r="V69" s="140"/>
      <c r="W69" s="141"/>
    </row>
    <row r="70" spans="1:29" ht="19.5" customHeight="1" thickBot="1" x14ac:dyDescent="0.2">
      <c r="U70" s="46"/>
      <c r="V70" s="46"/>
      <c r="W70" s="46"/>
    </row>
    <row r="71" spans="1:29" ht="26.25" customHeight="1" thickBot="1" x14ac:dyDescent="0.2">
      <c r="A71" s="77" t="s">
        <v>57</v>
      </c>
      <c r="B71" s="78"/>
      <c r="C71" s="78"/>
      <c r="D71" s="78"/>
      <c r="E71" s="78"/>
      <c r="F71" s="78"/>
      <c r="G71" s="78"/>
      <c r="H71" s="78"/>
      <c r="I71" s="78"/>
      <c r="J71" s="191" t="s">
        <v>59</v>
      </c>
      <c r="K71" s="191"/>
      <c r="L71" s="191"/>
      <c r="M71" s="191"/>
      <c r="N71" s="192"/>
      <c r="O71" s="47"/>
      <c r="P71" s="48"/>
      <c r="U71" s="46"/>
      <c r="V71" s="46"/>
      <c r="W71" s="46"/>
    </row>
    <row r="72" spans="1:29" ht="26.25" customHeight="1" x14ac:dyDescent="0.2">
      <c r="A72" s="168" t="s">
        <v>58</v>
      </c>
      <c r="B72" s="107"/>
      <c r="C72" s="107"/>
      <c r="D72" s="107"/>
      <c r="E72" s="107"/>
      <c r="F72" s="203"/>
      <c r="G72" s="203"/>
      <c r="H72" s="203"/>
      <c r="I72" s="203"/>
      <c r="J72" s="237" t="s">
        <v>2</v>
      </c>
      <c r="K72" s="238"/>
      <c r="L72" s="238"/>
      <c r="M72" s="239">
        <f>N3</f>
        <v>0</v>
      </c>
      <c r="N72" s="239"/>
      <c r="O72" s="240"/>
      <c r="P72" s="240"/>
      <c r="Q72" s="241" t="s">
        <v>6</v>
      </c>
      <c r="R72" s="241"/>
      <c r="S72" s="241"/>
      <c r="T72" s="241"/>
      <c r="U72" s="241"/>
      <c r="V72" s="241"/>
      <c r="W72" s="242"/>
    </row>
    <row r="73" spans="1:29" ht="26.25" customHeight="1" x14ac:dyDescent="0.15">
      <c r="A73" s="243" t="s">
        <v>60</v>
      </c>
      <c r="B73" s="244"/>
      <c r="C73" s="244"/>
      <c r="D73" s="107"/>
      <c r="E73" s="107"/>
      <c r="F73" s="107"/>
      <c r="G73" s="107"/>
      <c r="H73" s="107"/>
      <c r="I73" s="49" t="s">
        <v>33</v>
      </c>
      <c r="J73" s="44"/>
      <c r="K73" s="107"/>
      <c r="L73" s="107"/>
      <c r="M73" s="245"/>
      <c r="N73" s="181"/>
      <c r="O73" s="107"/>
      <c r="P73" s="107"/>
      <c r="Q73" s="50" t="s">
        <v>61</v>
      </c>
      <c r="R73" s="203"/>
      <c r="S73" s="203"/>
      <c r="T73" s="203"/>
      <c r="U73" s="203"/>
      <c r="V73" s="203"/>
      <c r="W73" s="221"/>
    </row>
    <row r="74" spans="1:29" ht="26.25" customHeight="1" x14ac:dyDescent="0.15">
      <c r="A74" s="243" t="s">
        <v>60</v>
      </c>
      <c r="B74" s="244"/>
      <c r="C74" s="244"/>
      <c r="D74" s="107"/>
      <c r="E74" s="107"/>
      <c r="F74" s="107"/>
      <c r="G74" s="107"/>
      <c r="H74" s="107"/>
      <c r="I74" s="49" t="s">
        <v>33</v>
      </c>
      <c r="J74" s="44"/>
      <c r="K74" s="107"/>
      <c r="L74" s="107"/>
      <c r="M74" s="245"/>
      <c r="N74" s="181"/>
      <c r="O74" s="107"/>
      <c r="P74" s="107"/>
      <c r="Q74" s="50" t="s">
        <v>61</v>
      </c>
      <c r="R74" s="203"/>
      <c r="S74" s="203"/>
      <c r="T74" s="203"/>
      <c r="U74" s="203"/>
      <c r="V74" s="203"/>
      <c r="W74" s="221"/>
    </row>
    <row r="75" spans="1:29" ht="26.25" customHeight="1" x14ac:dyDescent="0.15">
      <c r="A75" s="243" t="s">
        <v>60</v>
      </c>
      <c r="B75" s="244"/>
      <c r="C75" s="244"/>
      <c r="D75" s="107"/>
      <c r="E75" s="107"/>
      <c r="F75" s="107"/>
      <c r="G75" s="107"/>
      <c r="H75" s="107"/>
      <c r="I75" s="49" t="s">
        <v>33</v>
      </c>
      <c r="J75" s="44"/>
      <c r="K75" s="107"/>
      <c r="L75" s="107"/>
      <c r="M75" s="245"/>
      <c r="N75" s="181"/>
      <c r="O75" s="107"/>
      <c r="P75" s="107"/>
      <c r="Q75" s="50" t="s">
        <v>61</v>
      </c>
      <c r="R75" s="203"/>
      <c r="S75" s="203"/>
      <c r="T75" s="203"/>
      <c r="U75" s="203"/>
      <c r="V75" s="203"/>
      <c r="W75" s="221"/>
    </row>
    <row r="76" spans="1:29" ht="26.25" customHeight="1" x14ac:dyDescent="0.15">
      <c r="A76" s="243" t="s">
        <v>60</v>
      </c>
      <c r="B76" s="244"/>
      <c r="C76" s="244"/>
      <c r="D76" s="107"/>
      <c r="E76" s="107"/>
      <c r="F76" s="107"/>
      <c r="G76" s="107"/>
      <c r="H76" s="107"/>
      <c r="I76" s="49" t="s">
        <v>33</v>
      </c>
      <c r="J76" s="44"/>
      <c r="K76" s="107"/>
      <c r="L76" s="107"/>
      <c r="M76" s="245"/>
      <c r="N76" s="181"/>
      <c r="O76" s="107"/>
      <c r="P76" s="107"/>
      <c r="Q76" s="50" t="s">
        <v>61</v>
      </c>
      <c r="R76" s="203"/>
      <c r="S76" s="203"/>
      <c r="T76" s="203"/>
      <c r="U76" s="203"/>
      <c r="V76" s="203"/>
      <c r="W76" s="221"/>
    </row>
    <row r="77" spans="1:29" ht="26.25" customHeight="1" thickBot="1" x14ac:dyDescent="0.2">
      <c r="A77" s="246" t="s">
        <v>60</v>
      </c>
      <c r="B77" s="247"/>
      <c r="C77" s="247"/>
      <c r="D77" s="248"/>
      <c r="E77" s="248"/>
      <c r="F77" s="248"/>
      <c r="G77" s="248"/>
      <c r="H77" s="248"/>
      <c r="I77" s="49" t="s">
        <v>33</v>
      </c>
      <c r="J77" s="44"/>
      <c r="K77" s="107"/>
      <c r="L77" s="107"/>
      <c r="M77" s="245"/>
      <c r="N77" s="181"/>
      <c r="O77" s="107"/>
      <c r="P77" s="107"/>
      <c r="Q77" s="51" t="s">
        <v>61</v>
      </c>
      <c r="R77" s="249"/>
      <c r="S77" s="249"/>
      <c r="T77" s="249"/>
      <c r="U77" s="249"/>
      <c r="V77" s="249"/>
      <c r="W77" s="250"/>
    </row>
    <row r="78" spans="1:29" ht="26.25" customHeight="1" thickBot="1" x14ac:dyDescent="0.2">
      <c r="I78" s="52" t="s">
        <v>62</v>
      </c>
      <c r="J78" s="53"/>
      <c r="K78" s="248"/>
      <c r="L78" s="248"/>
      <c r="M78" s="251"/>
      <c r="N78" s="252"/>
      <c r="O78" s="248"/>
      <c r="P78" s="253"/>
    </row>
    <row r="79" spans="1:29" ht="30" customHeight="1" x14ac:dyDescent="0.15">
      <c r="A79" s="185" t="s">
        <v>70</v>
      </c>
      <c r="B79" s="185"/>
      <c r="C79" s="185"/>
      <c r="D79" s="185"/>
      <c r="E79" s="185"/>
      <c r="F79" s="185"/>
      <c r="G79" s="185"/>
      <c r="H79" s="185"/>
      <c r="I79" s="185"/>
      <c r="J79" s="185"/>
      <c r="K79" s="185"/>
      <c r="L79" s="185"/>
      <c r="M79" s="185"/>
      <c r="N79" s="185"/>
      <c r="O79" s="185"/>
      <c r="P79" s="185"/>
      <c r="Q79" s="185"/>
      <c r="R79" s="185"/>
      <c r="S79" s="185"/>
      <c r="T79" s="185"/>
      <c r="U79" s="185"/>
      <c r="V79" s="185"/>
      <c r="W79" s="185"/>
      <c r="X79" s="6"/>
      <c r="Y79" s="6"/>
      <c r="Z79" s="6"/>
      <c r="AA79" s="6"/>
      <c r="AB79" s="6"/>
      <c r="AC79" s="6"/>
    </row>
    <row r="80" spans="1:29" ht="18" customHeight="1" thickBot="1" x14ac:dyDescent="0.2">
      <c r="U80" s="79" t="s">
        <v>71</v>
      </c>
      <c r="V80" s="79"/>
      <c r="W80" s="79"/>
      <c r="Z80" s="75"/>
      <c r="AA80" s="75"/>
      <c r="AB80" s="75"/>
    </row>
    <row r="81" spans="1:31" ht="19.5" customHeight="1" thickBot="1" x14ac:dyDescent="0.2">
      <c r="D81" s="186" t="str">
        <f>D3</f>
        <v>常 盤 工 業 株 式 会 社</v>
      </c>
      <c r="E81" s="186"/>
      <c r="F81" s="186"/>
      <c r="G81" s="186"/>
      <c r="H81" s="186"/>
      <c r="I81" s="186"/>
      <c r="J81" s="102" t="s">
        <v>28</v>
      </c>
      <c r="K81" s="102"/>
      <c r="L81" s="97" t="s">
        <v>2</v>
      </c>
      <c r="M81" s="98"/>
      <c r="N81" s="189">
        <f>N3</f>
        <v>0</v>
      </c>
      <c r="O81" s="189"/>
      <c r="P81" s="189"/>
      <c r="Q81" s="254" t="str">
        <f>IF(Q42="","",Q42)</f>
        <v/>
      </c>
      <c r="R81" s="254"/>
      <c r="S81" s="61" t="s">
        <v>5</v>
      </c>
      <c r="T81" s="64" t="str">
        <f>IF(T42="","",T42)</f>
        <v/>
      </c>
      <c r="U81" s="61" t="s">
        <v>4</v>
      </c>
      <c r="V81" s="64" t="str">
        <f>IF(V42="","",V42)</f>
        <v/>
      </c>
      <c r="W81" s="9" t="s">
        <v>3</v>
      </c>
    </row>
    <row r="82" spans="1:31" ht="19.5" customHeight="1" x14ac:dyDescent="0.15">
      <c r="A82" s="77" t="s">
        <v>6</v>
      </c>
      <c r="B82" s="78"/>
      <c r="C82" s="78"/>
      <c r="D82" s="78"/>
      <c r="E82" s="78"/>
      <c r="F82" s="191" t="str">
        <f>IF(F43="","",F43)</f>
        <v/>
      </c>
      <c r="G82" s="191"/>
      <c r="H82" s="191"/>
      <c r="I82" s="191"/>
      <c r="J82" s="78" t="s">
        <v>7</v>
      </c>
      <c r="K82" s="78"/>
      <c r="L82" s="228" t="str">
        <f>IF(L43="","",L43)</f>
        <v/>
      </c>
      <c r="M82" s="228"/>
      <c r="N82" s="228"/>
      <c r="O82" s="228"/>
      <c r="P82" s="228"/>
      <c r="Q82" s="228"/>
      <c r="R82" s="228"/>
      <c r="S82" s="228"/>
      <c r="T82" s="228"/>
      <c r="U82" s="228"/>
      <c r="V82" s="228"/>
      <c r="W82" s="255"/>
      <c r="X82" s="6"/>
      <c r="Y82" s="6"/>
      <c r="Z82" s="6"/>
    </row>
    <row r="83" spans="1:31" ht="18" customHeight="1" x14ac:dyDescent="0.15">
      <c r="A83" s="144" t="s">
        <v>15</v>
      </c>
      <c r="B83" s="145"/>
      <c r="C83" s="206" t="str">
        <f>IF(C44="","",C44)</f>
        <v/>
      </c>
      <c r="D83" s="207"/>
      <c r="E83" s="207"/>
      <c r="F83" s="207"/>
      <c r="G83" s="208" t="str">
        <f>G5</f>
        <v>銀行</v>
      </c>
      <c r="H83" s="209"/>
      <c r="I83" s="206" t="str">
        <f>IF(I44="","",I44)</f>
        <v/>
      </c>
      <c r="J83" s="207"/>
      <c r="K83" s="207"/>
      <c r="L83" s="10" t="s">
        <v>9</v>
      </c>
      <c r="M83" s="167" t="s">
        <v>16</v>
      </c>
      <c r="N83" s="162"/>
      <c r="O83" s="163" t="str">
        <f>IF(O44="","",O44)</f>
        <v/>
      </c>
      <c r="P83" s="163"/>
      <c r="Q83" s="163"/>
      <c r="R83" s="163"/>
      <c r="S83" s="163"/>
      <c r="T83" s="163"/>
      <c r="U83" s="163"/>
      <c r="V83" s="163"/>
      <c r="W83" s="184"/>
      <c r="X83" s="6"/>
    </row>
    <row r="84" spans="1:31" ht="18" customHeight="1" x14ac:dyDescent="0.15">
      <c r="A84" s="144"/>
      <c r="B84" s="145"/>
      <c r="C84" s="81" t="s">
        <v>10</v>
      </c>
      <c r="D84" s="81"/>
      <c r="E84" s="81"/>
      <c r="F84" s="181" t="str">
        <f>IF(F45="","",F45)</f>
        <v/>
      </c>
      <c r="G84" s="182"/>
      <c r="H84" s="182"/>
      <c r="I84" s="81" t="s">
        <v>11</v>
      </c>
      <c r="J84" s="81"/>
      <c r="K84" s="183" t="str">
        <f>IF(K45="","",K45)</f>
        <v/>
      </c>
      <c r="L84" s="183"/>
      <c r="M84" s="11"/>
      <c r="N84" s="12"/>
      <c r="O84" s="163" t="str">
        <f t="shared" ref="O84:O90" si="12">IF(O45="","",O45)</f>
        <v/>
      </c>
      <c r="P84" s="163"/>
      <c r="Q84" s="163"/>
      <c r="R84" s="163"/>
      <c r="S84" s="163"/>
      <c r="T84" s="163"/>
      <c r="U84" s="163"/>
      <c r="V84" s="163"/>
      <c r="W84" s="184"/>
      <c r="X84" s="6"/>
    </row>
    <row r="85" spans="1:31" ht="18" customHeight="1" x14ac:dyDescent="0.15">
      <c r="A85" s="144"/>
      <c r="B85" s="145"/>
      <c r="C85" s="107" t="s">
        <v>12</v>
      </c>
      <c r="D85" s="107"/>
      <c r="E85" s="107"/>
      <c r="F85" s="181" t="str">
        <f>IF(F46="","",F46)</f>
        <v>選択してください</v>
      </c>
      <c r="G85" s="182"/>
      <c r="H85" s="182"/>
      <c r="I85" s="183" t="str">
        <f>IF(I46="","",I46)</f>
        <v/>
      </c>
      <c r="J85" s="183"/>
      <c r="K85" s="183"/>
      <c r="L85" s="183"/>
      <c r="M85" s="167" t="s">
        <v>17</v>
      </c>
      <c r="N85" s="162"/>
      <c r="O85" s="163" t="str">
        <f t="shared" si="12"/>
        <v/>
      </c>
      <c r="P85" s="163"/>
      <c r="Q85" s="163"/>
      <c r="R85" s="163"/>
      <c r="S85" s="163"/>
      <c r="T85" s="163"/>
      <c r="U85" s="163"/>
      <c r="V85" s="163"/>
      <c r="W85" s="184"/>
      <c r="X85" s="6"/>
    </row>
    <row r="86" spans="1:31" ht="18" customHeight="1" x14ac:dyDescent="0.15">
      <c r="A86" s="144"/>
      <c r="B86" s="145"/>
      <c r="C86" s="107" t="s">
        <v>13</v>
      </c>
      <c r="D86" s="107"/>
      <c r="E86" s="107"/>
      <c r="F86" s="203" t="str">
        <f>IF(F47="","",F47)</f>
        <v/>
      </c>
      <c r="G86" s="203"/>
      <c r="H86" s="203"/>
      <c r="I86" s="203"/>
      <c r="J86" s="203"/>
      <c r="K86" s="203"/>
      <c r="L86" s="203"/>
      <c r="M86" s="11"/>
      <c r="N86" s="12"/>
      <c r="O86" s="163" t="str">
        <f t="shared" si="12"/>
        <v/>
      </c>
      <c r="P86" s="163"/>
      <c r="Q86" s="163"/>
      <c r="R86" s="163"/>
      <c r="S86" s="163"/>
      <c r="T86" s="163"/>
      <c r="U86" s="163"/>
      <c r="V86" s="163"/>
      <c r="W86" s="184"/>
      <c r="X86" s="6"/>
    </row>
    <row r="87" spans="1:31" ht="18" customHeight="1" x14ac:dyDescent="0.15">
      <c r="A87" s="144"/>
      <c r="B87" s="145"/>
      <c r="C87" s="107" t="s">
        <v>14</v>
      </c>
      <c r="D87" s="107"/>
      <c r="E87" s="107"/>
      <c r="F87" s="204" t="str">
        <f>IF(F48="","",F48)</f>
        <v/>
      </c>
      <c r="G87" s="204"/>
      <c r="H87" s="204"/>
      <c r="I87" s="204"/>
      <c r="J87" s="204"/>
      <c r="K87" s="204"/>
      <c r="L87" s="204"/>
      <c r="M87" s="167" t="s">
        <v>18</v>
      </c>
      <c r="N87" s="162"/>
      <c r="O87" s="163" t="str">
        <f>IF(O48="","",O48)</f>
        <v/>
      </c>
      <c r="P87" s="163"/>
      <c r="Q87" s="163"/>
      <c r="R87" s="163"/>
      <c r="S87" s="163"/>
      <c r="T87" s="163"/>
      <c r="U87" s="163"/>
      <c r="V87" s="163"/>
      <c r="W87" s="13" t="s">
        <v>69</v>
      </c>
      <c r="X87" s="6"/>
    </row>
    <row r="88" spans="1:31" ht="18" customHeight="1" thickBot="1" x14ac:dyDescent="0.2">
      <c r="A88" s="146"/>
      <c r="B88" s="147"/>
      <c r="C88" s="108"/>
      <c r="D88" s="108"/>
      <c r="E88" s="108"/>
      <c r="F88" s="205"/>
      <c r="G88" s="205"/>
      <c r="H88" s="205"/>
      <c r="I88" s="205"/>
      <c r="J88" s="205"/>
      <c r="K88" s="205"/>
      <c r="L88" s="205"/>
      <c r="M88" s="14"/>
      <c r="N88" s="12"/>
      <c r="O88" s="163" t="str">
        <f t="shared" si="12"/>
        <v/>
      </c>
      <c r="P88" s="163"/>
      <c r="Q88" s="163"/>
      <c r="R88" s="163"/>
      <c r="S88" s="163"/>
      <c r="T88" s="163"/>
      <c r="U88" s="163"/>
      <c r="V88" s="163"/>
      <c r="W88" s="184"/>
      <c r="X88" s="6"/>
      <c r="Y88" s="6"/>
      <c r="AE88" s="15"/>
    </row>
    <row r="89" spans="1:31" ht="18" customHeight="1" x14ac:dyDescent="0.15">
      <c r="A89" s="148" t="s">
        <v>22</v>
      </c>
      <c r="B89" s="149"/>
      <c r="C89" s="149"/>
      <c r="D89" s="149"/>
      <c r="E89" s="150"/>
      <c r="F89" s="87" t="str">
        <f>IF(U108,U108,"")</f>
        <v/>
      </c>
      <c r="G89" s="87"/>
      <c r="H89" s="87"/>
      <c r="I89" s="87"/>
      <c r="J89" s="87"/>
      <c r="K89" s="87"/>
      <c r="L89" s="88"/>
      <c r="M89" s="162" t="s">
        <v>19</v>
      </c>
      <c r="N89" s="162"/>
      <c r="O89" s="163" t="str">
        <f t="shared" si="12"/>
        <v/>
      </c>
      <c r="P89" s="163"/>
      <c r="Q89" s="163"/>
      <c r="R89" s="163"/>
      <c r="S89" s="163"/>
      <c r="T89" s="163"/>
      <c r="U89" s="163"/>
      <c r="V89" s="163"/>
      <c r="W89" s="184"/>
      <c r="X89" s="6"/>
    </row>
    <row r="90" spans="1:31" ht="18" customHeight="1" thickBot="1" x14ac:dyDescent="0.2">
      <c r="A90" s="151"/>
      <c r="B90" s="152"/>
      <c r="C90" s="152"/>
      <c r="D90" s="152"/>
      <c r="E90" s="153"/>
      <c r="F90" s="89"/>
      <c r="G90" s="89"/>
      <c r="H90" s="89"/>
      <c r="I90" s="89"/>
      <c r="J90" s="89"/>
      <c r="K90" s="89"/>
      <c r="L90" s="90"/>
      <c r="M90" s="200" t="s">
        <v>20</v>
      </c>
      <c r="N90" s="200"/>
      <c r="O90" s="201" t="str">
        <f t="shared" si="12"/>
        <v/>
      </c>
      <c r="P90" s="201"/>
      <c r="Q90" s="201"/>
      <c r="R90" s="201"/>
      <c r="S90" s="201"/>
      <c r="T90" s="201"/>
      <c r="U90" s="201"/>
      <c r="V90" s="201"/>
      <c r="W90" s="202"/>
      <c r="X90" s="6"/>
    </row>
    <row r="91" spans="1:31" ht="19.5" customHeight="1" x14ac:dyDescent="0.15">
      <c r="A91" s="154" t="s">
        <v>21</v>
      </c>
      <c r="B91" s="142"/>
      <c r="C91" s="142"/>
      <c r="D91" s="142"/>
      <c r="E91" s="142"/>
      <c r="F91" s="91" t="s">
        <v>23</v>
      </c>
      <c r="G91" s="92"/>
      <c r="H91" s="92"/>
      <c r="I91" s="91" t="s">
        <v>24</v>
      </c>
      <c r="J91" s="91"/>
      <c r="K91" s="91"/>
      <c r="L91" s="91" t="s">
        <v>25</v>
      </c>
      <c r="M91" s="85"/>
      <c r="N91" s="85"/>
      <c r="O91" s="85" t="s">
        <v>66</v>
      </c>
      <c r="P91" s="85"/>
      <c r="Q91" s="85"/>
      <c r="R91" s="85" t="s">
        <v>26</v>
      </c>
      <c r="S91" s="85"/>
      <c r="T91" s="85"/>
      <c r="U91" s="85" t="s">
        <v>27</v>
      </c>
      <c r="V91" s="85"/>
      <c r="W91" s="86"/>
      <c r="Y91" s="21"/>
      <c r="Z91" s="21"/>
      <c r="AA91" s="32"/>
      <c r="AB91" s="32"/>
    </row>
    <row r="92" spans="1:31" ht="19.5" customHeight="1" x14ac:dyDescent="0.15">
      <c r="A92" s="210" t="str">
        <f>IF(A53="","",A53)</f>
        <v/>
      </c>
      <c r="B92" s="211"/>
      <c r="C92" s="211"/>
      <c r="D92" s="211"/>
      <c r="E92" s="211"/>
      <c r="F92" s="212" t="str">
        <f>IF(F53="","",F53)</f>
        <v/>
      </c>
      <c r="G92" s="213"/>
      <c r="H92" s="213"/>
      <c r="I92" s="212" t="str">
        <f t="shared" ref="I92" si="13">IF(I53="","",I53)</f>
        <v/>
      </c>
      <c r="J92" s="213"/>
      <c r="K92" s="213"/>
      <c r="L92" s="212">
        <f t="shared" ref="L92" si="14">IF(L53="","",L53)</f>
        <v>0</v>
      </c>
      <c r="M92" s="213"/>
      <c r="N92" s="213"/>
      <c r="O92" s="212" t="str">
        <f t="shared" ref="O92" si="15">IF(O53="","",O53)</f>
        <v/>
      </c>
      <c r="P92" s="213"/>
      <c r="Q92" s="213"/>
      <c r="R92" s="212" t="str">
        <f t="shared" ref="R92" si="16">IF(R53="","",R53)</f>
        <v/>
      </c>
      <c r="S92" s="213"/>
      <c r="T92" s="213"/>
      <c r="U92" s="212">
        <f t="shared" ref="U92" si="17">IF(U53="","",U53)</f>
        <v>0</v>
      </c>
      <c r="V92" s="213"/>
      <c r="W92" s="214"/>
    </row>
    <row r="93" spans="1:31" ht="19.5" customHeight="1" x14ac:dyDescent="0.15">
      <c r="A93" s="210" t="str">
        <f>IF(A54="","",A54)</f>
        <v/>
      </c>
      <c r="B93" s="211"/>
      <c r="C93" s="211"/>
      <c r="D93" s="211"/>
      <c r="E93" s="211"/>
      <c r="F93" s="212" t="str">
        <f t="shared" ref="F93:F95" si="18">IF(F54="","",F54)</f>
        <v/>
      </c>
      <c r="G93" s="213"/>
      <c r="H93" s="213"/>
      <c r="I93" s="212" t="str">
        <f t="shared" ref="I93" si="19">IF(I54="","",I54)</f>
        <v/>
      </c>
      <c r="J93" s="213"/>
      <c r="K93" s="213"/>
      <c r="L93" s="212">
        <f t="shared" ref="L93" si="20">IF(L54="","",L54)</f>
        <v>0</v>
      </c>
      <c r="M93" s="213"/>
      <c r="N93" s="213"/>
      <c r="O93" s="212" t="str">
        <f t="shared" ref="O93" si="21">IF(O54="","",O54)</f>
        <v/>
      </c>
      <c r="P93" s="213"/>
      <c r="Q93" s="213"/>
      <c r="R93" s="212" t="str">
        <f t="shared" ref="R93" si="22">IF(R54="","",R54)</f>
        <v/>
      </c>
      <c r="S93" s="213"/>
      <c r="T93" s="213"/>
      <c r="U93" s="212">
        <f t="shared" ref="U93" si="23">IF(U54="","",U54)</f>
        <v>0</v>
      </c>
      <c r="V93" s="213"/>
      <c r="W93" s="214"/>
      <c r="AA93" s="16"/>
      <c r="AB93" s="16"/>
      <c r="AC93" s="16"/>
    </row>
    <row r="94" spans="1:31" ht="19.5" customHeight="1" x14ac:dyDescent="0.15">
      <c r="A94" s="210" t="str">
        <f>IF(A55="","",A55)</f>
        <v/>
      </c>
      <c r="B94" s="211"/>
      <c r="C94" s="211"/>
      <c r="D94" s="211"/>
      <c r="E94" s="211"/>
      <c r="F94" s="212" t="str">
        <f t="shared" si="18"/>
        <v/>
      </c>
      <c r="G94" s="213"/>
      <c r="H94" s="213"/>
      <c r="I94" s="212" t="str">
        <f t="shared" ref="I94" si="24">IF(I55="","",I55)</f>
        <v/>
      </c>
      <c r="J94" s="213"/>
      <c r="K94" s="213"/>
      <c r="L94" s="212">
        <f t="shared" ref="L94" si="25">IF(L55="","",L55)</f>
        <v>0</v>
      </c>
      <c r="M94" s="213"/>
      <c r="N94" s="213"/>
      <c r="O94" s="212" t="str">
        <f t="shared" ref="O94" si="26">IF(O55="","",O55)</f>
        <v/>
      </c>
      <c r="P94" s="213"/>
      <c r="Q94" s="213"/>
      <c r="R94" s="212" t="str">
        <f t="shared" ref="R94" si="27">IF(R55="","",R55)</f>
        <v/>
      </c>
      <c r="S94" s="213"/>
      <c r="T94" s="213"/>
      <c r="U94" s="212">
        <f t="shared" ref="U94" si="28">IF(U55="","",U55)</f>
        <v>0</v>
      </c>
      <c r="V94" s="213"/>
      <c r="W94" s="214"/>
    </row>
    <row r="95" spans="1:31" ht="19.5" customHeight="1" x14ac:dyDescent="0.15">
      <c r="A95" s="168" t="s">
        <v>30</v>
      </c>
      <c r="B95" s="107"/>
      <c r="C95" s="107"/>
      <c r="D95" s="107"/>
      <c r="E95" s="107"/>
      <c r="F95" s="212">
        <f t="shared" si="18"/>
        <v>0</v>
      </c>
      <c r="G95" s="213"/>
      <c r="H95" s="213"/>
      <c r="I95" s="212" t="str">
        <f t="shared" ref="I95" si="29">IF(I56="","",I56)</f>
        <v/>
      </c>
      <c r="J95" s="213"/>
      <c r="K95" s="213"/>
      <c r="L95" s="212">
        <f t="shared" ref="L95" si="30">IF(L56="","",L56)</f>
        <v>0</v>
      </c>
      <c r="M95" s="213"/>
      <c r="N95" s="213"/>
      <c r="O95" s="212">
        <f t="shared" ref="O95" si="31">IF(O56="","",O56)</f>
        <v>0</v>
      </c>
      <c r="P95" s="213"/>
      <c r="Q95" s="213"/>
      <c r="R95" s="212">
        <f t="shared" ref="R95" si="32">IF(R56="","",R56)</f>
        <v>0</v>
      </c>
      <c r="S95" s="213"/>
      <c r="T95" s="213"/>
      <c r="U95" s="212">
        <f t="shared" ref="U95" si="33">IF(U56="","",U56)</f>
        <v>0</v>
      </c>
      <c r="V95" s="213"/>
      <c r="W95" s="214"/>
    </row>
    <row r="96" spans="1:31" ht="19.5" customHeight="1" thickBot="1" x14ac:dyDescent="0.2">
      <c r="A96" s="169" t="s">
        <v>31</v>
      </c>
      <c r="B96" s="170"/>
      <c r="C96" s="170"/>
      <c r="D96" s="170"/>
      <c r="E96" s="170"/>
      <c r="F96" s="170"/>
      <c r="G96" s="170"/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70"/>
      <c r="U96" s="170"/>
      <c r="V96" s="170"/>
      <c r="W96" s="171"/>
    </row>
    <row r="97" spans="1:23" ht="19.5" customHeight="1" x14ac:dyDescent="0.15">
      <c r="A97" s="215" t="s">
        <v>42</v>
      </c>
      <c r="B97" s="216"/>
      <c r="C97" s="216" t="s">
        <v>43</v>
      </c>
      <c r="D97" s="217"/>
      <c r="E97" s="33" t="s">
        <v>38</v>
      </c>
      <c r="F97" s="77" t="s">
        <v>37</v>
      </c>
      <c r="G97" s="78"/>
      <c r="H97" s="78"/>
      <c r="I97" s="78"/>
      <c r="J97" s="78"/>
      <c r="K97" s="78"/>
      <c r="L97" s="78"/>
      <c r="M97" s="78"/>
      <c r="N97" s="78"/>
      <c r="O97" s="78" t="s">
        <v>36</v>
      </c>
      <c r="P97" s="78"/>
      <c r="Q97" s="54" t="s">
        <v>32</v>
      </c>
      <c r="R97" s="142" t="s">
        <v>34</v>
      </c>
      <c r="S97" s="142"/>
      <c r="T97" s="142"/>
      <c r="U97" s="78" t="s">
        <v>35</v>
      </c>
      <c r="V97" s="78"/>
      <c r="W97" s="219"/>
    </row>
    <row r="98" spans="1:23" ht="19.5" customHeight="1" x14ac:dyDescent="0.15">
      <c r="A98" s="220"/>
      <c r="B98" s="203"/>
      <c r="C98" s="203"/>
      <c r="D98" s="221"/>
      <c r="E98" s="68" t="str">
        <f>IF(E59="","",E59)</f>
        <v/>
      </c>
      <c r="F98" s="178" t="s">
        <v>65</v>
      </c>
      <c r="G98" s="179"/>
      <c r="H98" s="179"/>
      <c r="I98" s="179"/>
      <c r="J98" s="179"/>
      <c r="K98" s="179"/>
      <c r="L98" s="179"/>
      <c r="M98" s="179"/>
      <c r="N98" s="179"/>
      <c r="O98" s="223" t="str">
        <f>IF(O59="","",O59)</f>
        <v/>
      </c>
      <c r="P98" s="224"/>
      <c r="Q98" s="67" t="str">
        <f>IF(Q59="","",Q59)</f>
        <v/>
      </c>
      <c r="R98" s="109" t="str">
        <f>IF(R59="","",R59)</f>
        <v/>
      </c>
      <c r="S98" s="110"/>
      <c r="T98" s="120"/>
      <c r="U98" s="109">
        <f>IF(U59="","",U59)</f>
        <v>0</v>
      </c>
      <c r="V98" s="110"/>
      <c r="W98" s="111"/>
    </row>
    <row r="99" spans="1:23" ht="19.5" customHeight="1" x14ac:dyDescent="0.15">
      <c r="A99" s="34" t="s">
        <v>44</v>
      </c>
      <c r="B99" s="35" t="s">
        <v>45</v>
      </c>
      <c r="C99" s="35" t="s">
        <v>46</v>
      </c>
      <c r="D99" s="36" t="s">
        <v>47</v>
      </c>
      <c r="E99" s="68" t="str">
        <f>IF(E60="","",E60)</f>
        <v/>
      </c>
      <c r="F99" s="256" t="str">
        <f>IF(F60="","",F60)</f>
        <v/>
      </c>
      <c r="G99" s="225"/>
      <c r="H99" s="225"/>
      <c r="I99" s="225"/>
      <c r="J99" s="225"/>
      <c r="K99" s="225"/>
      <c r="L99" s="225"/>
      <c r="M99" s="225"/>
      <c r="N99" s="226"/>
      <c r="O99" s="223" t="str">
        <f t="shared" ref="O99:O105" si="34">IF(O60="","",O60)</f>
        <v/>
      </c>
      <c r="P99" s="224"/>
      <c r="Q99" s="67" t="str">
        <f t="shared" ref="Q99:R99" si="35">IF(Q60="","",Q60)</f>
        <v/>
      </c>
      <c r="R99" s="109" t="str">
        <f t="shared" si="35"/>
        <v/>
      </c>
      <c r="S99" s="110"/>
      <c r="T99" s="120"/>
      <c r="U99" s="109">
        <f t="shared" ref="U99:U106" si="36">IF(U60="","",U60)</f>
        <v>0</v>
      </c>
      <c r="V99" s="110"/>
      <c r="W99" s="111"/>
    </row>
    <row r="100" spans="1:23" ht="19.5" customHeight="1" x14ac:dyDescent="0.15">
      <c r="A100" s="34" t="s">
        <v>44</v>
      </c>
      <c r="B100" s="35" t="s">
        <v>45</v>
      </c>
      <c r="C100" s="35" t="s">
        <v>46</v>
      </c>
      <c r="D100" s="36" t="s">
        <v>47</v>
      </c>
      <c r="E100" s="68" t="str">
        <f t="shared" ref="E100:F100" si="37">IF(E61="","",E61)</f>
        <v/>
      </c>
      <c r="F100" s="256" t="str">
        <f t="shared" si="37"/>
        <v/>
      </c>
      <c r="G100" s="225"/>
      <c r="H100" s="225"/>
      <c r="I100" s="225"/>
      <c r="J100" s="225"/>
      <c r="K100" s="225"/>
      <c r="L100" s="225"/>
      <c r="M100" s="225"/>
      <c r="N100" s="226"/>
      <c r="O100" s="223" t="str">
        <f t="shared" si="34"/>
        <v/>
      </c>
      <c r="P100" s="224"/>
      <c r="Q100" s="67" t="str">
        <f t="shared" ref="Q100:R100" si="38">IF(Q61="","",Q61)</f>
        <v/>
      </c>
      <c r="R100" s="109" t="str">
        <f t="shared" si="38"/>
        <v/>
      </c>
      <c r="S100" s="110"/>
      <c r="T100" s="120"/>
      <c r="U100" s="109">
        <f t="shared" si="36"/>
        <v>0</v>
      </c>
      <c r="V100" s="110"/>
      <c r="W100" s="111"/>
    </row>
    <row r="101" spans="1:23" ht="19.5" customHeight="1" x14ac:dyDescent="0.15">
      <c r="A101" s="34" t="s">
        <v>44</v>
      </c>
      <c r="B101" s="35" t="s">
        <v>45</v>
      </c>
      <c r="C101" s="35" t="s">
        <v>46</v>
      </c>
      <c r="D101" s="36" t="s">
        <v>47</v>
      </c>
      <c r="E101" s="68" t="str">
        <f t="shared" ref="E101:F101" si="39">IF(E62="","",E62)</f>
        <v/>
      </c>
      <c r="F101" s="256" t="str">
        <f t="shared" si="39"/>
        <v/>
      </c>
      <c r="G101" s="225"/>
      <c r="H101" s="225"/>
      <c r="I101" s="225"/>
      <c r="J101" s="225"/>
      <c r="K101" s="225"/>
      <c r="L101" s="225"/>
      <c r="M101" s="225"/>
      <c r="N101" s="226"/>
      <c r="O101" s="223" t="str">
        <f t="shared" si="34"/>
        <v/>
      </c>
      <c r="P101" s="224"/>
      <c r="Q101" s="67" t="str">
        <f t="shared" ref="Q101:R101" si="40">IF(Q62="","",Q62)</f>
        <v/>
      </c>
      <c r="R101" s="109" t="str">
        <f t="shared" si="40"/>
        <v/>
      </c>
      <c r="S101" s="110"/>
      <c r="T101" s="120"/>
      <c r="U101" s="109">
        <f t="shared" si="36"/>
        <v>0</v>
      </c>
      <c r="V101" s="110"/>
      <c r="W101" s="111"/>
    </row>
    <row r="102" spans="1:23" ht="19.5" customHeight="1" x14ac:dyDescent="0.15">
      <c r="A102" s="34" t="s">
        <v>44</v>
      </c>
      <c r="B102" s="35" t="s">
        <v>45</v>
      </c>
      <c r="C102" s="35" t="s">
        <v>46</v>
      </c>
      <c r="D102" s="36" t="s">
        <v>47</v>
      </c>
      <c r="E102" s="68" t="str">
        <f t="shared" ref="E102:F102" si="41">IF(E63="","",E63)</f>
        <v/>
      </c>
      <c r="F102" s="256" t="str">
        <f t="shared" si="41"/>
        <v/>
      </c>
      <c r="G102" s="225"/>
      <c r="H102" s="225"/>
      <c r="I102" s="225"/>
      <c r="J102" s="225"/>
      <c r="K102" s="225"/>
      <c r="L102" s="225"/>
      <c r="M102" s="225"/>
      <c r="N102" s="226"/>
      <c r="O102" s="223" t="str">
        <f t="shared" si="34"/>
        <v/>
      </c>
      <c r="P102" s="224"/>
      <c r="Q102" s="67" t="str">
        <f t="shared" ref="Q102:R102" si="42">IF(Q63="","",Q63)</f>
        <v/>
      </c>
      <c r="R102" s="109" t="str">
        <f t="shared" si="42"/>
        <v/>
      </c>
      <c r="S102" s="110"/>
      <c r="T102" s="120"/>
      <c r="U102" s="109">
        <f t="shared" si="36"/>
        <v>0</v>
      </c>
      <c r="V102" s="110"/>
      <c r="W102" s="111"/>
    </row>
    <row r="103" spans="1:23" ht="19.5" customHeight="1" x14ac:dyDescent="0.15">
      <c r="A103" s="34" t="s">
        <v>44</v>
      </c>
      <c r="B103" s="35" t="s">
        <v>45</v>
      </c>
      <c r="C103" s="35" t="s">
        <v>46</v>
      </c>
      <c r="D103" s="36" t="s">
        <v>47</v>
      </c>
      <c r="E103" s="68" t="str">
        <f t="shared" ref="E103:F103" si="43">IF(E64="","",E64)</f>
        <v/>
      </c>
      <c r="F103" s="256" t="str">
        <f t="shared" si="43"/>
        <v/>
      </c>
      <c r="G103" s="225"/>
      <c r="H103" s="225"/>
      <c r="I103" s="225"/>
      <c r="J103" s="225"/>
      <c r="K103" s="225"/>
      <c r="L103" s="225"/>
      <c r="M103" s="225"/>
      <c r="N103" s="226"/>
      <c r="O103" s="223" t="str">
        <f t="shared" si="34"/>
        <v/>
      </c>
      <c r="P103" s="224"/>
      <c r="Q103" s="67" t="str">
        <f t="shared" ref="Q103:R103" si="44">IF(Q64="","",Q64)</f>
        <v/>
      </c>
      <c r="R103" s="109" t="str">
        <f t="shared" si="44"/>
        <v/>
      </c>
      <c r="S103" s="110"/>
      <c r="T103" s="120"/>
      <c r="U103" s="109">
        <f t="shared" si="36"/>
        <v>0</v>
      </c>
      <c r="V103" s="110"/>
      <c r="W103" s="111"/>
    </row>
    <row r="104" spans="1:23" ht="19.5" customHeight="1" x14ac:dyDescent="0.15">
      <c r="A104" s="34" t="s">
        <v>44</v>
      </c>
      <c r="B104" s="35" t="s">
        <v>45</v>
      </c>
      <c r="C104" s="35" t="s">
        <v>46</v>
      </c>
      <c r="D104" s="36" t="s">
        <v>47</v>
      </c>
      <c r="E104" s="68" t="str">
        <f t="shared" ref="E104:F104" si="45">IF(E65="","",E65)</f>
        <v/>
      </c>
      <c r="F104" s="256" t="str">
        <f t="shared" si="45"/>
        <v/>
      </c>
      <c r="G104" s="225"/>
      <c r="H104" s="225"/>
      <c r="I104" s="225"/>
      <c r="J104" s="225"/>
      <c r="K104" s="225"/>
      <c r="L104" s="225"/>
      <c r="M104" s="225"/>
      <c r="N104" s="226"/>
      <c r="O104" s="223" t="str">
        <f t="shared" si="34"/>
        <v/>
      </c>
      <c r="P104" s="224"/>
      <c r="Q104" s="67" t="str">
        <f t="shared" ref="Q104:R104" si="46">IF(Q65="","",Q65)</f>
        <v/>
      </c>
      <c r="R104" s="109" t="str">
        <f t="shared" si="46"/>
        <v/>
      </c>
      <c r="S104" s="110"/>
      <c r="T104" s="120"/>
      <c r="U104" s="109">
        <f t="shared" si="36"/>
        <v>0</v>
      </c>
      <c r="V104" s="110"/>
      <c r="W104" s="111"/>
    </row>
    <row r="105" spans="1:23" ht="19.5" customHeight="1" thickBot="1" x14ac:dyDescent="0.2">
      <c r="A105" s="37" t="s">
        <v>44</v>
      </c>
      <c r="B105" s="38" t="s">
        <v>45</v>
      </c>
      <c r="C105" s="38" t="s">
        <v>46</v>
      </c>
      <c r="D105" s="39" t="s">
        <v>47</v>
      </c>
      <c r="E105" s="69" t="str">
        <f t="shared" ref="E105:F105" si="47">IF(E66="","",E66)</f>
        <v/>
      </c>
      <c r="F105" s="231" t="str">
        <f t="shared" si="47"/>
        <v/>
      </c>
      <c r="G105" s="232"/>
      <c r="H105" s="232"/>
      <c r="I105" s="232"/>
      <c r="J105" s="232"/>
      <c r="K105" s="232"/>
      <c r="L105" s="232"/>
      <c r="M105" s="232"/>
      <c r="N105" s="233"/>
      <c r="O105" s="234" t="str">
        <f t="shared" si="34"/>
        <v/>
      </c>
      <c r="P105" s="235"/>
      <c r="Q105" s="70" t="str">
        <f t="shared" ref="Q105:R105" si="48">IF(Q66="","",Q66)</f>
        <v/>
      </c>
      <c r="R105" s="109" t="str">
        <f t="shared" si="48"/>
        <v/>
      </c>
      <c r="S105" s="110"/>
      <c r="T105" s="120"/>
      <c r="U105" s="109">
        <f t="shared" si="36"/>
        <v>0</v>
      </c>
      <c r="V105" s="110"/>
      <c r="W105" s="111"/>
    </row>
    <row r="106" spans="1:23" ht="19.5" customHeight="1" x14ac:dyDescent="0.15">
      <c r="A106" s="227" t="s">
        <v>64</v>
      </c>
      <c r="B106" s="142"/>
      <c r="C106" s="142"/>
      <c r="D106" s="142"/>
      <c r="E106" s="228"/>
      <c r="F106" s="228"/>
      <c r="G106" s="228"/>
      <c r="H106" s="229" t="s">
        <v>52</v>
      </c>
      <c r="I106" s="229"/>
      <c r="J106" s="142" t="s">
        <v>63</v>
      </c>
      <c r="K106" s="142"/>
      <c r="L106" s="142"/>
      <c r="M106" s="142"/>
      <c r="N106" s="142"/>
      <c r="O106" s="142"/>
      <c r="P106" s="142"/>
      <c r="Q106" s="230"/>
      <c r="R106" s="137" t="s">
        <v>39</v>
      </c>
      <c r="S106" s="138"/>
      <c r="T106" s="138"/>
      <c r="U106" s="109">
        <f t="shared" si="36"/>
        <v>0</v>
      </c>
      <c r="V106" s="110"/>
      <c r="W106" s="111"/>
    </row>
    <row r="107" spans="1:23" ht="19.5" customHeight="1" x14ac:dyDescent="0.15">
      <c r="A107" s="236" t="s">
        <v>56</v>
      </c>
      <c r="B107" s="107"/>
      <c r="C107" s="107"/>
      <c r="D107" s="107"/>
      <c r="E107" s="40" t="s">
        <v>53</v>
      </c>
      <c r="F107" s="41"/>
      <c r="G107" s="42" t="s">
        <v>54</v>
      </c>
      <c r="H107" s="43" t="s">
        <v>49</v>
      </c>
      <c r="I107" s="43" t="s">
        <v>48</v>
      </c>
      <c r="J107" s="107"/>
      <c r="K107" s="107"/>
      <c r="L107" s="107"/>
      <c r="M107" s="107"/>
      <c r="N107" s="107"/>
      <c r="O107" s="107"/>
      <c r="P107" s="107"/>
      <c r="Q107" s="181"/>
      <c r="R107" s="137" t="s">
        <v>41</v>
      </c>
      <c r="S107" s="138"/>
      <c r="T107" s="138"/>
      <c r="U107" s="109">
        <f>U68</f>
        <v>0</v>
      </c>
      <c r="V107" s="110"/>
      <c r="W107" s="111"/>
    </row>
    <row r="108" spans="1:23" ht="19.5" customHeight="1" thickBot="1" x14ac:dyDescent="0.2">
      <c r="A108" s="107"/>
      <c r="B108" s="107"/>
      <c r="C108" s="107"/>
      <c r="D108" s="107"/>
      <c r="E108" s="44" t="s">
        <v>55</v>
      </c>
      <c r="F108" s="45"/>
      <c r="G108" s="42" t="s">
        <v>54</v>
      </c>
      <c r="H108" s="43" t="s">
        <v>50</v>
      </c>
      <c r="I108" s="43" t="s">
        <v>51</v>
      </c>
      <c r="J108" s="107"/>
      <c r="K108" s="107"/>
      <c r="L108" s="107"/>
      <c r="M108" s="107"/>
      <c r="N108" s="107"/>
      <c r="O108" s="107"/>
      <c r="P108" s="107"/>
      <c r="Q108" s="181"/>
      <c r="R108" s="126" t="s">
        <v>40</v>
      </c>
      <c r="S108" s="127"/>
      <c r="T108" s="127"/>
      <c r="U108" s="139">
        <f>INT(U106+U107)</f>
        <v>0</v>
      </c>
      <c r="V108" s="140"/>
      <c r="W108" s="141"/>
    </row>
    <row r="109" spans="1:23" ht="19.5" customHeight="1" thickBot="1" x14ac:dyDescent="0.2">
      <c r="U109" s="46"/>
      <c r="V109" s="46"/>
      <c r="W109" s="46"/>
    </row>
    <row r="110" spans="1:23" ht="26.25" customHeight="1" thickBot="1" x14ac:dyDescent="0.2">
      <c r="A110" s="77" t="s">
        <v>57</v>
      </c>
      <c r="B110" s="78"/>
      <c r="C110" s="78"/>
      <c r="D110" s="78"/>
      <c r="E110" s="78"/>
      <c r="F110" s="78"/>
      <c r="G110" s="78"/>
      <c r="H110" s="78"/>
      <c r="I110" s="78"/>
      <c r="J110" s="191" t="s">
        <v>59</v>
      </c>
      <c r="K110" s="191"/>
      <c r="L110" s="191"/>
      <c r="M110" s="191"/>
      <c r="N110" s="192"/>
      <c r="O110" s="47"/>
      <c r="P110" s="48"/>
      <c r="Q110" s="48"/>
      <c r="R110" s="48"/>
      <c r="S110" s="48"/>
      <c r="T110" s="48"/>
      <c r="U110" s="55"/>
      <c r="V110" s="55"/>
      <c r="W110" s="55"/>
    </row>
    <row r="111" spans="1:23" ht="26.25" customHeight="1" x14ac:dyDescent="0.2">
      <c r="A111" s="168" t="s">
        <v>58</v>
      </c>
      <c r="B111" s="107"/>
      <c r="C111" s="107"/>
      <c r="D111" s="107"/>
      <c r="E111" s="107"/>
      <c r="F111" s="203"/>
      <c r="G111" s="203"/>
      <c r="H111" s="203"/>
      <c r="I111" s="203"/>
      <c r="J111" s="237" t="s">
        <v>2</v>
      </c>
      <c r="K111" s="238"/>
      <c r="L111" s="238"/>
      <c r="M111" s="239">
        <f>N3</f>
        <v>0</v>
      </c>
      <c r="N111" s="239"/>
      <c r="O111" s="240"/>
      <c r="P111" s="240"/>
      <c r="Q111" s="257" t="s">
        <v>6</v>
      </c>
      <c r="R111" s="257"/>
      <c r="S111" s="257"/>
      <c r="T111" s="257"/>
      <c r="U111" s="257"/>
      <c r="V111" s="257"/>
      <c r="W111" s="258"/>
    </row>
    <row r="112" spans="1:23" ht="26.25" customHeight="1" x14ac:dyDescent="0.15">
      <c r="A112" s="243" t="s">
        <v>60</v>
      </c>
      <c r="B112" s="244"/>
      <c r="C112" s="244"/>
      <c r="D112" s="107"/>
      <c r="E112" s="107"/>
      <c r="F112" s="107"/>
      <c r="G112" s="107"/>
      <c r="H112" s="107"/>
      <c r="I112" s="49" t="s">
        <v>33</v>
      </c>
      <c r="J112" s="44"/>
      <c r="K112" s="107"/>
      <c r="L112" s="107"/>
      <c r="M112" s="245"/>
      <c r="N112" s="181"/>
      <c r="O112" s="107"/>
      <c r="P112" s="107"/>
      <c r="Q112" s="50" t="s">
        <v>61</v>
      </c>
      <c r="R112" s="203"/>
      <c r="S112" s="203"/>
      <c r="T112" s="203"/>
      <c r="U112" s="203"/>
      <c r="V112" s="203"/>
      <c r="W112" s="221"/>
    </row>
    <row r="113" spans="1:31" ht="26.25" customHeight="1" x14ac:dyDescent="0.15">
      <c r="A113" s="243" t="s">
        <v>60</v>
      </c>
      <c r="B113" s="244"/>
      <c r="C113" s="244"/>
      <c r="D113" s="107"/>
      <c r="E113" s="107"/>
      <c r="F113" s="107"/>
      <c r="G113" s="107"/>
      <c r="H113" s="107"/>
      <c r="I113" s="49" t="s">
        <v>33</v>
      </c>
      <c r="J113" s="44"/>
      <c r="K113" s="107"/>
      <c r="L113" s="107"/>
      <c r="M113" s="245"/>
      <c r="N113" s="181"/>
      <c r="O113" s="107"/>
      <c r="P113" s="107"/>
      <c r="Q113" s="50" t="s">
        <v>61</v>
      </c>
      <c r="R113" s="203"/>
      <c r="S113" s="203"/>
      <c r="T113" s="203"/>
      <c r="U113" s="203"/>
      <c r="V113" s="203"/>
      <c r="W113" s="221"/>
    </row>
    <row r="114" spans="1:31" ht="26.25" customHeight="1" x14ac:dyDescent="0.15">
      <c r="A114" s="243" t="s">
        <v>60</v>
      </c>
      <c r="B114" s="244"/>
      <c r="C114" s="244"/>
      <c r="D114" s="107"/>
      <c r="E114" s="107"/>
      <c r="F114" s="107"/>
      <c r="G114" s="107"/>
      <c r="H114" s="107"/>
      <c r="I114" s="49" t="s">
        <v>33</v>
      </c>
      <c r="J114" s="44"/>
      <c r="K114" s="107"/>
      <c r="L114" s="107"/>
      <c r="M114" s="245"/>
      <c r="N114" s="181"/>
      <c r="O114" s="107"/>
      <c r="P114" s="107"/>
      <c r="Q114" s="50" t="s">
        <v>61</v>
      </c>
      <c r="R114" s="203"/>
      <c r="S114" s="203"/>
      <c r="T114" s="203"/>
      <c r="U114" s="203"/>
      <c r="V114" s="203"/>
      <c r="W114" s="221"/>
    </row>
    <row r="115" spans="1:31" ht="26.25" customHeight="1" x14ac:dyDescent="0.15">
      <c r="A115" s="243" t="s">
        <v>60</v>
      </c>
      <c r="B115" s="244"/>
      <c r="C115" s="244"/>
      <c r="D115" s="107"/>
      <c r="E115" s="107"/>
      <c r="F115" s="107"/>
      <c r="G115" s="107"/>
      <c r="H115" s="107"/>
      <c r="I115" s="49" t="s">
        <v>33</v>
      </c>
      <c r="J115" s="44"/>
      <c r="K115" s="107"/>
      <c r="L115" s="107"/>
      <c r="M115" s="245"/>
      <c r="N115" s="181"/>
      <c r="O115" s="107"/>
      <c r="P115" s="107"/>
      <c r="Q115" s="50" t="s">
        <v>61</v>
      </c>
      <c r="R115" s="203"/>
      <c r="S115" s="203"/>
      <c r="T115" s="203"/>
      <c r="U115" s="203"/>
      <c r="V115" s="203"/>
      <c r="W115" s="221"/>
    </row>
    <row r="116" spans="1:31" ht="26.25" customHeight="1" thickBot="1" x14ac:dyDescent="0.2">
      <c r="A116" s="246" t="s">
        <v>60</v>
      </c>
      <c r="B116" s="247"/>
      <c r="C116" s="247"/>
      <c r="D116" s="248"/>
      <c r="E116" s="248"/>
      <c r="F116" s="248"/>
      <c r="G116" s="248"/>
      <c r="H116" s="248"/>
      <c r="I116" s="49" t="s">
        <v>33</v>
      </c>
      <c r="J116" s="44"/>
      <c r="K116" s="107"/>
      <c r="L116" s="107"/>
      <c r="M116" s="245"/>
      <c r="N116" s="181"/>
      <c r="O116" s="107"/>
      <c r="P116" s="107"/>
      <c r="Q116" s="51" t="s">
        <v>61</v>
      </c>
      <c r="R116" s="249"/>
      <c r="S116" s="249"/>
      <c r="T116" s="249"/>
      <c r="U116" s="249"/>
      <c r="V116" s="249"/>
      <c r="W116" s="250"/>
    </row>
    <row r="117" spans="1:31" ht="26.25" customHeight="1" thickBot="1" x14ac:dyDescent="0.2">
      <c r="I117" s="52" t="s">
        <v>62</v>
      </c>
      <c r="J117" s="53"/>
      <c r="K117" s="248"/>
      <c r="L117" s="248"/>
      <c r="M117" s="251"/>
      <c r="N117" s="252"/>
      <c r="O117" s="248"/>
      <c r="P117" s="253"/>
    </row>
    <row r="118" spans="1:31" ht="30" customHeight="1" x14ac:dyDescent="0.15">
      <c r="A118" s="185" t="s">
        <v>72</v>
      </c>
      <c r="B118" s="185"/>
      <c r="C118" s="185"/>
      <c r="D118" s="185"/>
      <c r="E118" s="185"/>
      <c r="F118" s="185"/>
      <c r="G118" s="185"/>
      <c r="H118" s="185"/>
      <c r="I118" s="185"/>
      <c r="J118" s="185"/>
      <c r="K118" s="185"/>
      <c r="L118" s="185"/>
      <c r="M118" s="185"/>
      <c r="N118" s="185"/>
      <c r="O118" s="185"/>
      <c r="P118" s="185"/>
      <c r="Q118" s="185"/>
      <c r="R118" s="185"/>
      <c r="S118" s="185"/>
      <c r="T118" s="185"/>
      <c r="U118" s="185"/>
      <c r="V118" s="185"/>
      <c r="W118" s="185"/>
      <c r="X118" s="6"/>
      <c r="Y118" s="6"/>
      <c r="Z118" s="6"/>
      <c r="AA118" s="6"/>
      <c r="AB118" s="6"/>
      <c r="AC118" s="6"/>
    </row>
    <row r="119" spans="1:31" ht="18" customHeight="1" thickBot="1" x14ac:dyDescent="0.2">
      <c r="U119" s="79" t="s">
        <v>73</v>
      </c>
      <c r="V119" s="79"/>
      <c r="W119" s="79"/>
      <c r="Z119" s="75"/>
      <c r="AA119" s="75"/>
      <c r="AB119" s="75"/>
    </row>
    <row r="120" spans="1:31" ht="19.5" customHeight="1" thickBot="1" x14ac:dyDescent="0.2">
      <c r="D120" s="186" t="str">
        <f>D3</f>
        <v>常 盤 工 業 株 式 会 社</v>
      </c>
      <c r="E120" s="186"/>
      <c r="F120" s="186"/>
      <c r="G120" s="186"/>
      <c r="H120" s="186"/>
      <c r="I120" s="186"/>
      <c r="J120" s="102" t="s">
        <v>28</v>
      </c>
      <c r="K120" s="102"/>
      <c r="L120" s="97" t="s">
        <v>2</v>
      </c>
      <c r="M120" s="98"/>
      <c r="N120" s="189">
        <f>N3</f>
        <v>0</v>
      </c>
      <c r="O120" s="189"/>
      <c r="P120" s="189"/>
      <c r="Q120" s="254" t="str">
        <f>IF(Q81="","",Q81)</f>
        <v/>
      </c>
      <c r="R120" s="254"/>
      <c r="S120" s="61" t="s">
        <v>5</v>
      </c>
      <c r="T120" s="64" t="str">
        <f>IF(T81="","",T81)</f>
        <v/>
      </c>
      <c r="U120" s="61" t="s">
        <v>4</v>
      </c>
      <c r="V120" s="64" t="str">
        <f>IF(V81="","",V81)</f>
        <v/>
      </c>
      <c r="W120" s="9" t="s">
        <v>3</v>
      </c>
    </row>
    <row r="121" spans="1:31" ht="19.5" customHeight="1" x14ac:dyDescent="0.15">
      <c r="A121" s="77" t="s">
        <v>6</v>
      </c>
      <c r="B121" s="78"/>
      <c r="C121" s="78"/>
      <c r="D121" s="78"/>
      <c r="E121" s="78"/>
      <c r="F121" s="191" t="str">
        <f>IF(F82="","",F82)</f>
        <v/>
      </c>
      <c r="G121" s="191"/>
      <c r="H121" s="191"/>
      <c r="I121" s="191"/>
      <c r="J121" s="78" t="s">
        <v>7</v>
      </c>
      <c r="K121" s="78"/>
      <c r="L121" s="228" t="str">
        <f>IF(L82="","",L82)</f>
        <v/>
      </c>
      <c r="M121" s="228"/>
      <c r="N121" s="228"/>
      <c r="O121" s="228"/>
      <c r="P121" s="228"/>
      <c r="Q121" s="228"/>
      <c r="R121" s="228"/>
      <c r="S121" s="228"/>
      <c r="T121" s="228"/>
      <c r="U121" s="228"/>
      <c r="V121" s="228"/>
      <c r="W121" s="255"/>
      <c r="X121" s="6"/>
      <c r="Y121" s="6"/>
      <c r="Z121" s="6"/>
    </row>
    <row r="122" spans="1:31" ht="18" customHeight="1" x14ac:dyDescent="0.15">
      <c r="A122" s="144" t="s">
        <v>15</v>
      </c>
      <c r="B122" s="145"/>
      <c r="C122" s="206" t="str">
        <f>IF(C83="","",C83)</f>
        <v/>
      </c>
      <c r="D122" s="207"/>
      <c r="E122" s="207"/>
      <c r="F122" s="207"/>
      <c r="G122" s="208" t="str">
        <f>G5</f>
        <v>銀行</v>
      </c>
      <c r="H122" s="209"/>
      <c r="I122" s="206" t="str">
        <f>IF(I83="","",I83)</f>
        <v/>
      </c>
      <c r="J122" s="207"/>
      <c r="K122" s="207"/>
      <c r="L122" s="10" t="s">
        <v>9</v>
      </c>
      <c r="M122" s="167" t="s">
        <v>16</v>
      </c>
      <c r="N122" s="162"/>
      <c r="O122" s="163" t="str">
        <f>IF(O83="","",O83)</f>
        <v/>
      </c>
      <c r="P122" s="163"/>
      <c r="Q122" s="163"/>
      <c r="R122" s="163"/>
      <c r="S122" s="163"/>
      <c r="T122" s="163"/>
      <c r="U122" s="163"/>
      <c r="V122" s="163"/>
      <c r="W122" s="184"/>
      <c r="X122" s="6"/>
    </row>
    <row r="123" spans="1:31" ht="18" customHeight="1" x14ac:dyDescent="0.15">
      <c r="A123" s="144"/>
      <c r="B123" s="145"/>
      <c r="C123" s="81" t="s">
        <v>10</v>
      </c>
      <c r="D123" s="81"/>
      <c r="E123" s="81"/>
      <c r="F123" s="181" t="str">
        <f>IF(F84="","",F84)</f>
        <v/>
      </c>
      <c r="G123" s="182"/>
      <c r="H123" s="182"/>
      <c r="I123" s="81" t="s">
        <v>11</v>
      </c>
      <c r="J123" s="81"/>
      <c r="K123" s="183" t="str">
        <f>IF(K84="","",K84)</f>
        <v/>
      </c>
      <c r="L123" s="183"/>
      <c r="M123" s="11"/>
      <c r="N123" s="12"/>
      <c r="O123" s="163" t="str">
        <f t="shared" ref="O123:O129" si="49">IF(O84="","",O84)</f>
        <v/>
      </c>
      <c r="P123" s="163"/>
      <c r="Q123" s="163"/>
      <c r="R123" s="163"/>
      <c r="S123" s="163"/>
      <c r="T123" s="163"/>
      <c r="U123" s="163"/>
      <c r="V123" s="163"/>
      <c r="W123" s="184"/>
      <c r="X123" s="6"/>
    </row>
    <row r="124" spans="1:31" ht="18" customHeight="1" x14ac:dyDescent="0.15">
      <c r="A124" s="144"/>
      <c r="B124" s="145"/>
      <c r="C124" s="107" t="s">
        <v>12</v>
      </c>
      <c r="D124" s="107"/>
      <c r="E124" s="107"/>
      <c r="F124" s="181" t="str">
        <f>IF(F85="","",F85)</f>
        <v>選択してください</v>
      </c>
      <c r="G124" s="182"/>
      <c r="H124" s="182"/>
      <c r="I124" s="183" t="str">
        <f>IF(I85="","",I85)</f>
        <v/>
      </c>
      <c r="J124" s="183"/>
      <c r="K124" s="183"/>
      <c r="L124" s="183"/>
      <c r="M124" s="167" t="s">
        <v>17</v>
      </c>
      <c r="N124" s="162"/>
      <c r="O124" s="163" t="str">
        <f t="shared" si="49"/>
        <v/>
      </c>
      <c r="P124" s="163"/>
      <c r="Q124" s="163"/>
      <c r="R124" s="163"/>
      <c r="S124" s="163"/>
      <c r="T124" s="163"/>
      <c r="U124" s="163"/>
      <c r="V124" s="163"/>
      <c r="W124" s="184"/>
      <c r="X124" s="6"/>
    </row>
    <row r="125" spans="1:31" ht="18" customHeight="1" x14ac:dyDescent="0.15">
      <c r="A125" s="144"/>
      <c r="B125" s="145"/>
      <c r="C125" s="107" t="s">
        <v>13</v>
      </c>
      <c r="D125" s="107"/>
      <c r="E125" s="107"/>
      <c r="F125" s="203" t="str">
        <f>IF(F86="","",F86)</f>
        <v/>
      </c>
      <c r="G125" s="203"/>
      <c r="H125" s="203"/>
      <c r="I125" s="203"/>
      <c r="J125" s="203"/>
      <c r="K125" s="203"/>
      <c r="L125" s="203"/>
      <c r="M125" s="11"/>
      <c r="N125" s="12"/>
      <c r="O125" s="163" t="str">
        <f t="shared" si="49"/>
        <v/>
      </c>
      <c r="P125" s="163"/>
      <c r="Q125" s="163"/>
      <c r="R125" s="163"/>
      <c r="S125" s="163"/>
      <c r="T125" s="163"/>
      <c r="U125" s="163"/>
      <c r="V125" s="163"/>
      <c r="W125" s="184"/>
      <c r="X125" s="6"/>
    </row>
    <row r="126" spans="1:31" ht="18" customHeight="1" x14ac:dyDescent="0.15">
      <c r="A126" s="144"/>
      <c r="B126" s="145"/>
      <c r="C126" s="107" t="s">
        <v>14</v>
      </c>
      <c r="D126" s="107"/>
      <c r="E126" s="107"/>
      <c r="F126" s="204" t="str">
        <f>IF(F87="","",F87)</f>
        <v/>
      </c>
      <c r="G126" s="204"/>
      <c r="H126" s="204"/>
      <c r="I126" s="204"/>
      <c r="J126" s="204"/>
      <c r="K126" s="204"/>
      <c r="L126" s="204"/>
      <c r="M126" s="167" t="s">
        <v>18</v>
      </c>
      <c r="N126" s="162"/>
      <c r="O126" s="163" t="str">
        <f>IF(O87="","",O87)</f>
        <v/>
      </c>
      <c r="P126" s="163"/>
      <c r="Q126" s="163"/>
      <c r="R126" s="163"/>
      <c r="S126" s="163"/>
      <c r="T126" s="163"/>
      <c r="U126" s="163"/>
      <c r="V126" s="163"/>
      <c r="W126" s="13" t="s">
        <v>69</v>
      </c>
      <c r="X126" s="6"/>
    </row>
    <row r="127" spans="1:31" ht="18" customHeight="1" thickBot="1" x14ac:dyDescent="0.2">
      <c r="A127" s="146"/>
      <c r="B127" s="147"/>
      <c r="C127" s="108"/>
      <c r="D127" s="108"/>
      <c r="E127" s="108"/>
      <c r="F127" s="205"/>
      <c r="G127" s="205"/>
      <c r="H127" s="205"/>
      <c r="I127" s="205"/>
      <c r="J127" s="205"/>
      <c r="K127" s="205"/>
      <c r="L127" s="205"/>
      <c r="M127" s="14"/>
      <c r="N127" s="12"/>
      <c r="O127" s="163" t="str">
        <f t="shared" si="49"/>
        <v/>
      </c>
      <c r="P127" s="163"/>
      <c r="Q127" s="163"/>
      <c r="R127" s="163"/>
      <c r="S127" s="163"/>
      <c r="T127" s="163"/>
      <c r="U127" s="163"/>
      <c r="V127" s="163"/>
      <c r="W127" s="184"/>
      <c r="X127" s="6"/>
      <c r="Y127" s="6"/>
      <c r="AE127" s="15"/>
    </row>
    <row r="128" spans="1:31" ht="18" customHeight="1" x14ac:dyDescent="0.15">
      <c r="A128" s="148" t="s">
        <v>22</v>
      </c>
      <c r="B128" s="149"/>
      <c r="C128" s="149"/>
      <c r="D128" s="149"/>
      <c r="E128" s="150"/>
      <c r="F128" s="87" t="str">
        <f>IF(U147,U147,"")</f>
        <v/>
      </c>
      <c r="G128" s="87"/>
      <c r="H128" s="87"/>
      <c r="I128" s="87"/>
      <c r="J128" s="87"/>
      <c r="K128" s="87"/>
      <c r="L128" s="88"/>
      <c r="M128" s="162" t="s">
        <v>19</v>
      </c>
      <c r="N128" s="162"/>
      <c r="O128" s="163" t="str">
        <f t="shared" si="49"/>
        <v/>
      </c>
      <c r="P128" s="163"/>
      <c r="Q128" s="163"/>
      <c r="R128" s="163"/>
      <c r="S128" s="163"/>
      <c r="T128" s="163"/>
      <c r="U128" s="163"/>
      <c r="V128" s="163"/>
      <c r="W128" s="184"/>
      <c r="X128" s="6"/>
    </row>
    <row r="129" spans="1:29" ht="18" customHeight="1" thickBot="1" x14ac:dyDescent="0.2">
      <c r="A129" s="151"/>
      <c r="B129" s="152"/>
      <c r="C129" s="152"/>
      <c r="D129" s="152"/>
      <c r="E129" s="153"/>
      <c r="F129" s="89"/>
      <c r="G129" s="89"/>
      <c r="H129" s="89"/>
      <c r="I129" s="89"/>
      <c r="J129" s="89"/>
      <c r="K129" s="89"/>
      <c r="L129" s="90"/>
      <c r="M129" s="200" t="s">
        <v>20</v>
      </c>
      <c r="N129" s="200"/>
      <c r="O129" s="201" t="str">
        <f t="shared" si="49"/>
        <v/>
      </c>
      <c r="P129" s="201"/>
      <c r="Q129" s="201"/>
      <c r="R129" s="201"/>
      <c r="S129" s="201"/>
      <c r="T129" s="201"/>
      <c r="U129" s="201"/>
      <c r="V129" s="201"/>
      <c r="W129" s="202"/>
      <c r="X129" s="6"/>
    </row>
    <row r="130" spans="1:29" ht="19.5" customHeight="1" x14ac:dyDescent="0.15">
      <c r="A130" s="154" t="s">
        <v>21</v>
      </c>
      <c r="B130" s="142"/>
      <c r="C130" s="142"/>
      <c r="D130" s="142"/>
      <c r="E130" s="142"/>
      <c r="F130" s="91" t="s">
        <v>23</v>
      </c>
      <c r="G130" s="92"/>
      <c r="H130" s="92"/>
      <c r="I130" s="91" t="s">
        <v>24</v>
      </c>
      <c r="J130" s="91"/>
      <c r="K130" s="91"/>
      <c r="L130" s="91" t="s">
        <v>25</v>
      </c>
      <c r="M130" s="85"/>
      <c r="N130" s="85"/>
      <c r="O130" s="85" t="s">
        <v>66</v>
      </c>
      <c r="P130" s="85"/>
      <c r="Q130" s="85"/>
      <c r="R130" s="85" t="s">
        <v>26</v>
      </c>
      <c r="S130" s="85"/>
      <c r="T130" s="85"/>
      <c r="U130" s="85" t="s">
        <v>27</v>
      </c>
      <c r="V130" s="85"/>
      <c r="W130" s="86"/>
      <c r="Y130" s="21"/>
      <c r="Z130" s="21"/>
      <c r="AA130" s="32"/>
      <c r="AB130" s="32"/>
    </row>
    <row r="131" spans="1:29" ht="19.5" customHeight="1" x14ac:dyDescent="0.15">
      <c r="A131" s="210" t="str">
        <f>IF(A92="","",A92)</f>
        <v/>
      </c>
      <c r="B131" s="211"/>
      <c r="C131" s="211"/>
      <c r="D131" s="211"/>
      <c r="E131" s="211"/>
      <c r="F131" s="212" t="str">
        <f>IF(F92="","",F92)</f>
        <v/>
      </c>
      <c r="G131" s="213"/>
      <c r="H131" s="213"/>
      <c r="I131" s="212" t="str">
        <f t="shared" ref="I131" si="50">IF(I92="","",I92)</f>
        <v/>
      </c>
      <c r="J131" s="213"/>
      <c r="K131" s="213"/>
      <c r="L131" s="212">
        <f t="shared" ref="L131" si="51">IF(L92="","",L92)</f>
        <v>0</v>
      </c>
      <c r="M131" s="213"/>
      <c r="N131" s="213"/>
      <c r="O131" s="212" t="str">
        <f t="shared" ref="O131" si="52">IF(O92="","",O92)</f>
        <v/>
      </c>
      <c r="P131" s="213"/>
      <c r="Q131" s="213"/>
      <c r="R131" s="212" t="str">
        <f t="shared" ref="R131" si="53">IF(R92="","",R92)</f>
        <v/>
      </c>
      <c r="S131" s="213"/>
      <c r="T131" s="213"/>
      <c r="U131" s="212">
        <f t="shared" ref="U131" si="54">IF(U92="","",U92)</f>
        <v>0</v>
      </c>
      <c r="V131" s="213"/>
      <c r="W131" s="214"/>
    </row>
    <row r="132" spans="1:29" ht="19.5" customHeight="1" x14ac:dyDescent="0.15">
      <c r="A132" s="210" t="str">
        <f>IF(A93="","",A93)</f>
        <v/>
      </c>
      <c r="B132" s="211"/>
      <c r="C132" s="211"/>
      <c r="D132" s="211"/>
      <c r="E132" s="211"/>
      <c r="F132" s="212" t="str">
        <f t="shared" ref="F132:F134" si="55">IF(F93="","",F93)</f>
        <v/>
      </c>
      <c r="G132" s="213"/>
      <c r="H132" s="213"/>
      <c r="I132" s="212" t="str">
        <f t="shared" ref="I132" si="56">IF(I93="","",I93)</f>
        <v/>
      </c>
      <c r="J132" s="213"/>
      <c r="K132" s="213"/>
      <c r="L132" s="212">
        <f t="shared" ref="L132" si="57">IF(L93="","",L93)</f>
        <v>0</v>
      </c>
      <c r="M132" s="213"/>
      <c r="N132" s="213"/>
      <c r="O132" s="212" t="str">
        <f t="shared" ref="O132" si="58">IF(O93="","",O93)</f>
        <v/>
      </c>
      <c r="P132" s="213"/>
      <c r="Q132" s="213"/>
      <c r="R132" s="212" t="str">
        <f t="shared" ref="R132" si="59">IF(R93="","",R93)</f>
        <v/>
      </c>
      <c r="S132" s="213"/>
      <c r="T132" s="213"/>
      <c r="U132" s="212">
        <f t="shared" ref="U132" si="60">IF(U93="","",U93)</f>
        <v>0</v>
      </c>
      <c r="V132" s="213"/>
      <c r="W132" s="214"/>
      <c r="AA132" s="16"/>
      <c r="AB132" s="16"/>
      <c r="AC132" s="16"/>
    </row>
    <row r="133" spans="1:29" ht="19.5" customHeight="1" x14ac:dyDescent="0.15">
      <c r="A133" s="210" t="str">
        <f>IF(A94="","",A94)</f>
        <v/>
      </c>
      <c r="B133" s="211"/>
      <c r="C133" s="211"/>
      <c r="D133" s="211"/>
      <c r="E133" s="211"/>
      <c r="F133" s="212" t="str">
        <f t="shared" si="55"/>
        <v/>
      </c>
      <c r="G133" s="213"/>
      <c r="H133" s="213"/>
      <c r="I133" s="212" t="str">
        <f t="shared" ref="I133" si="61">IF(I94="","",I94)</f>
        <v/>
      </c>
      <c r="J133" s="213"/>
      <c r="K133" s="213"/>
      <c r="L133" s="212">
        <f t="shared" ref="L133" si="62">IF(L94="","",L94)</f>
        <v>0</v>
      </c>
      <c r="M133" s="213"/>
      <c r="N133" s="213"/>
      <c r="O133" s="212" t="str">
        <f t="shared" ref="O133" si="63">IF(O94="","",O94)</f>
        <v/>
      </c>
      <c r="P133" s="213"/>
      <c r="Q133" s="213"/>
      <c r="R133" s="212" t="str">
        <f t="shared" ref="R133" si="64">IF(R94="","",R94)</f>
        <v/>
      </c>
      <c r="S133" s="213"/>
      <c r="T133" s="213"/>
      <c r="U133" s="212">
        <f t="shared" ref="U133" si="65">IF(U94="","",U94)</f>
        <v>0</v>
      </c>
      <c r="V133" s="213"/>
      <c r="W133" s="214"/>
    </row>
    <row r="134" spans="1:29" ht="19.5" customHeight="1" x14ac:dyDescent="0.15">
      <c r="A134" s="168" t="s">
        <v>30</v>
      </c>
      <c r="B134" s="107"/>
      <c r="C134" s="107"/>
      <c r="D134" s="107"/>
      <c r="E134" s="107"/>
      <c r="F134" s="212">
        <f t="shared" si="55"/>
        <v>0</v>
      </c>
      <c r="G134" s="213"/>
      <c r="H134" s="213"/>
      <c r="I134" s="212" t="str">
        <f t="shared" ref="I134" si="66">IF(I95="","",I95)</f>
        <v/>
      </c>
      <c r="J134" s="213"/>
      <c r="K134" s="213"/>
      <c r="L134" s="212">
        <f t="shared" ref="L134" si="67">IF(L95="","",L95)</f>
        <v>0</v>
      </c>
      <c r="M134" s="213"/>
      <c r="N134" s="213"/>
      <c r="O134" s="212">
        <f t="shared" ref="O134" si="68">IF(O95="","",O95)</f>
        <v>0</v>
      </c>
      <c r="P134" s="213"/>
      <c r="Q134" s="213"/>
      <c r="R134" s="212">
        <f t="shared" ref="R134" si="69">IF(R95="","",R95)</f>
        <v>0</v>
      </c>
      <c r="S134" s="213"/>
      <c r="T134" s="213"/>
      <c r="U134" s="212">
        <f t="shared" ref="U134" si="70">IF(U95="","",U95)</f>
        <v>0</v>
      </c>
      <c r="V134" s="213"/>
      <c r="W134" s="214"/>
    </row>
    <row r="135" spans="1:29" ht="19.5" customHeight="1" thickBot="1" x14ac:dyDescent="0.2">
      <c r="A135" s="169" t="s">
        <v>31</v>
      </c>
      <c r="B135" s="170"/>
      <c r="C135" s="170"/>
      <c r="D135" s="170"/>
      <c r="E135" s="170"/>
      <c r="F135" s="170"/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70"/>
      <c r="U135" s="170"/>
      <c r="V135" s="170"/>
      <c r="W135" s="171"/>
    </row>
    <row r="136" spans="1:29" ht="19.5" customHeight="1" x14ac:dyDescent="0.15">
      <c r="A136" s="215" t="s">
        <v>42</v>
      </c>
      <c r="B136" s="216"/>
      <c r="C136" s="216" t="s">
        <v>43</v>
      </c>
      <c r="D136" s="217"/>
      <c r="E136" s="33" t="s">
        <v>38</v>
      </c>
      <c r="F136" s="77" t="s">
        <v>37</v>
      </c>
      <c r="G136" s="78"/>
      <c r="H136" s="78"/>
      <c r="I136" s="78"/>
      <c r="J136" s="78"/>
      <c r="K136" s="78"/>
      <c r="L136" s="78"/>
      <c r="M136" s="78"/>
      <c r="N136" s="78"/>
      <c r="O136" s="78" t="s">
        <v>36</v>
      </c>
      <c r="P136" s="78"/>
      <c r="Q136" s="54" t="s">
        <v>32</v>
      </c>
      <c r="R136" s="78" t="s">
        <v>34</v>
      </c>
      <c r="S136" s="78"/>
      <c r="T136" s="78"/>
      <c r="U136" s="78" t="s">
        <v>35</v>
      </c>
      <c r="V136" s="78"/>
      <c r="W136" s="219"/>
    </row>
    <row r="137" spans="1:29" ht="19.5" customHeight="1" x14ac:dyDescent="0.15">
      <c r="A137" s="220"/>
      <c r="B137" s="203"/>
      <c r="C137" s="203"/>
      <c r="D137" s="221"/>
      <c r="E137" s="68" t="str">
        <f>IF(E98="","",E98)</f>
        <v/>
      </c>
      <c r="F137" s="178" t="s">
        <v>65</v>
      </c>
      <c r="G137" s="179"/>
      <c r="H137" s="179"/>
      <c r="I137" s="179"/>
      <c r="J137" s="179"/>
      <c r="K137" s="179"/>
      <c r="L137" s="179"/>
      <c r="M137" s="179"/>
      <c r="N137" s="179"/>
      <c r="O137" s="223" t="str">
        <f>IF(O98="","",O98)</f>
        <v/>
      </c>
      <c r="P137" s="224"/>
      <c r="Q137" s="67" t="str">
        <f>IF(Q98="","",Q98)</f>
        <v/>
      </c>
      <c r="R137" s="109" t="str">
        <f>IF(R98="","",R98)</f>
        <v/>
      </c>
      <c r="S137" s="110"/>
      <c r="T137" s="120"/>
      <c r="U137" s="109">
        <f>IF(U98="","",U98)</f>
        <v>0</v>
      </c>
      <c r="V137" s="110"/>
      <c r="W137" s="111"/>
    </row>
    <row r="138" spans="1:29" ht="19.5" customHeight="1" x14ac:dyDescent="0.15">
      <c r="A138" s="34" t="s">
        <v>44</v>
      </c>
      <c r="B138" s="35" t="s">
        <v>45</v>
      </c>
      <c r="C138" s="35" t="s">
        <v>46</v>
      </c>
      <c r="D138" s="36" t="s">
        <v>47</v>
      </c>
      <c r="E138" s="68" t="str">
        <f>IF(E99="","",E99)</f>
        <v/>
      </c>
      <c r="F138" s="256" t="str">
        <f>IF(F99="","",F99)</f>
        <v/>
      </c>
      <c r="G138" s="225"/>
      <c r="H138" s="225"/>
      <c r="I138" s="225"/>
      <c r="J138" s="225"/>
      <c r="K138" s="225"/>
      <c r="L138" s="225"/>
      <c r="M138" s="225"/>
      <c r="N138" s="226"/>
      <c r="O138" s="223" t="str">
        <f t="shared" ref="O138:O144" si="71">IF(O99="","",O99)</f>
        <v/>
      </c>
      <c r="P138" s="224"/>
      <c r="Q138" s="67" t="str">
        <f t="shared" ref="Q138:R138" si="72">IF(Q99="","",Q99)</f>
        <v/>
      </c>
      <c r="R138" s="109" t="str">
        <f t="shared" si="72"/>
        <v/>
      </c>
      <c r="S138" s="110"/>
      <c r="T138" s="120"/>
      <c r="U138" s="109">
        <f t="shared" ref="U138:U145" si="73">IF(U99="","",U99)</f>
        <v>0</v>
      </c>
      <c r="V138" s="110"/>
      <c r="W138" s="111"/>
    </row>
    <row r="139" spans="1:29" ht="19.5" customHeight="1" x14ac:dyDescent="0.15">
      <c r="A139" s="34" t="s">
        <v>44</v>
      </c>
      <c r="B139" s="35" t="s">
        <v>45</v>
      </c>
      <c r="C139" s="35" t="s">
        <v>46</v>
      </c>
      <c r="D139" s="36" t="s">
        <v>47</v>
      </c>
      <c r="E139" s="68" t="str">
        <f t="shared" ref="E139:F139" si="74">IF(E100="","",E100)</f>
        <v/>
      </c>
      <c r="F139" s="256" t="str">
        <f t="shared" si="74"/>
        <v/>
      </c>
      <c r="G139" s="225"/>
      <c r="H139" s="225"/>
      <c r="I139" s="225"/>
      <c r="J139" s="225"/>
      <c r="K139" s="225"/>
      <c r="L139" s="225"/>
      <c r="M139" s="225"/>
      <c r="N139" s="226"/>
      <c r="O139" s="223" t="str">
        <f t="shared" si="71"/>
        <v/>
      </c>
      <c r="P139" s="224"/>
      <c r="Q139" s="67" t="str">
        <f t="shared" ref="Q139:R139" si="75">IF(Q100="","",Q100)</f>
        <v/>
      </c>
      <c r="R139" s="109" t="str">
        <f t="shared" si="75"/>
        <v/>
      </c>
      <c r="S139" s="110"/>
      <c r="T139" s="120"/>
      <c r="U139" s="109">
        <f t="shared" si="73"/>
        <v>0</v>
      </c>
      <c r="V139" s="110"/>
      <c r="W139" s="111"/>
    </row>
    <row r="140" spans="1:29" ht="19.5" customHeight="1" x14ac:dyDescent="0.15">
      <c r="A140" s="34" t="s">
        <v>44</v>
      </c>
      <c r="B140" s="35" t="s">
        <v>45</v>
      </c>
      <c r="C140" s="35" t="s">
        <v>46</v>
      </c>
      <c r="D140" s="36" t="s">
        <v>47</v>
      </c>
      <c r="E140" s="68" t="str">
        <f t="shared" ref="E140:F140" si="76">IF(E101="","",E101)</f>
        <v/>
      </c>
      <c r="F140" s="256" t="str">
        <f t="shared" si="76"/>
        <v/>
      </c>
      <c r="G140" s="225"/>
      <c r="H140" s="225"/>
      <c r="I140" s="225"/>
      <c r="J140" s="225"/>
      <c r="K140" s="225"/>
      <c r="L140" s="225"/>
      <c r="M140" s="225"/>
      <c r="N140" s="226"/>
      <c r="O140" s="223" t="str">
        <f t="shared" si="71"/>
        <v/>
      </c>
      <c r="P140" s="224"/>
      <c r="Q140" s="67" t="str">
        <f t="shared" ref="Q140:R140" si="77">IF(Q101="","",Q101)</f>
        <v/>
      </c>
      <c r="R140" s="109" t="str">
        <f t="shared" si="77"/>
        <v/>
      </c>
      <c r="S140" s="110"/>
      <c r="T140" s="120"/>
      <c r="U140" s="109">
        <f t="shared" si="73"/>
        <v>0</v>
      </c>
      <c r="V140" s="110"/>
      <c r="W140" s="111"/>
    </row>
    <row r="141" spans="1:29" ht="19.5" customHeight="1" x14ac:dyDescent="0.15">
      <c r="A141" s="34" t="s">
        <v>44</v>
      </c>
      <c r="B141" s="35" t="s">
        <v>45</v>
      </c>
      <c r="C141" s="35" t="s">
        <v>46</v>
      </c>
      <c r="D141" s="36" t="s">
        <v>47</v>
      </c>
      <c r="E141" s="68" t="str">
        <f t="shared" ref="E141:F141" si="78">IF(E102="","",E102)</f>
        <v/>
      </c>
      <c r="F141" s="256" t="str">
        <f t="shared" si="78"/>
        <v/>
      </c>
      <c r="G141" s="225"/>
      <c r="H141" s="225"/>
      <c r="I141" s="225"/>
      <c r="J141" s="225"/>
      <c r="K141" s="225"/>
      <c r="L141" s="225"/>
      <c r="M141" s="225"/>
      <c r="N141" s="226"/>
      <c r="O141" s="223" t="str">
        <f t="shared" si="71"/>
        <v/>
      </c>
      <c r="P141" s="224"/>
      <c r="Q141" s="67" t="str">
        <f t="shared" ref="Q141:R141" si="79">IF(Q102="","",Q102)</f>
        <v/>
      </c>
      <c r="R141" s="109" t="str">
        <f t="shared" si="79"/>
        <v/>
      </c>
      <c r="S141" s="110"/>
      <c r="T141" s="120"/>
      <c r="U141" s="109">
        <f t="shared" si="73"/>
        <v>0</v>
      </c>
      <c r="V141" s="110"/>
      <c r="W141" s="111"/>
    </row>
    <row r="142" spans="1:29" ht="19.5" customHeight="1" x14ac:dyDescent="0.15">
      <c r="A142" s="34" t="s">
        <v>44</v>
      </c>
      <c r="B142" s="35" t="s">
        <v>45</v>
      </c>
      <c r="C142" s="35" t="s">
        <v>46</v>
      </c>
      <c r="D142" s="36" t="s">
        <v>47</v>
      </c>
      <c r="E142" s="68" t="str">
        <f t="shared" ref="E142:F142" si="80">IF(E103="","",E103)</f>
        <v/>
      </c>
      <c r="F142" s="256" t="str">
        <f t="shared" si="80"/>
        <v/>
      </c>
      <c r="G142" s="225"/>
      <c r="H142" s="225"/>
      <c r="I142" s="225"/>
      <c r="J142" s="225"/>
      <c r="K142" s="225"/>
      <c r="L142" s="225"/>
      <c r="M142" s="225"/>
      <c r="N142" s="226"/>
      <c r="O142" s="223" t="str">
        <f t="shared" si="71"/>
        <v/>
      </c>
      <c r="P142" s="224"/>
      <c r="Q142" s="67" t="str">
        <f t="shared" ref="Q142:R142" si="81">IF(Q103="","",Q103)</f>
        <v/>
      </c>
      <c r="R142" s="109" t="str">
        <f t="shared" si="81"/>
        <v/>
      </c>
      <c r="S142" s="110"/>
      <c r="T142" s="120"/>
      <c r="U142" s="109">
        <f t="shared" si="73"/>
        <v>0</v>
      </c>
      <c r="V142" s="110"/>
      <c r="W142" s="111"/>
    </row>
    <row r="143" spans="1:29" ht="19.5" customHeight="1" x14ac:dyDescent="0.15">
      <c r="A143" s="34" t="s">
        <v>44</v>
      </c>
      <c r="B143" s="35" t="s">
        <v>45</v>
      </c>
      <c r="C143" s="35" t="s">
        <v>46</v>
      </c>
      <c r="D143" s="36" t="s">
        <v>47</v>
      </c>
      <c r="E143" s="68" t="str">
        <f t="shared" ref="E143:F143" si="82">IF(E104="","",E104)</f>
        <v/>
      </c>
      <c r="F143" s="256" t="str">
        <f t="shared" si="82"/>
        <v/>
      </c>
      <c r="G143" s="225"/>
      <c r="H143" s="225"/>
      <c r="I143" s="225"/>
      <c r="J143" s="225"/>
      <c r="K143" s="225"/>
      <c r="L143" s="225"/>
      <c r="M143" s="225"/>
      <c r="N143" s="226"/>
      <c r="O143" s="223" t="str">
        <f t="shared" si="71"/>
        <v/>
      </c>
      <c r="P143" s="224"/>
      <c r="Q143" s="67" t="str">
        <f t="shared" ref="Q143:R143" si="83">IF(Q104="","",Q104)</f>
        <v/>
      </c>
      <c r="R143" s="109" t="str">
        <f t="shared" si="83"/>
        <v/>
      </c>
      <c r="S143" s="110"/>
      <c r="T143" s="120"/>
      <c r="U143" s="109">
        <f t="shared" si="73"/>
        <v>0</v>
      </c>
      <c r="V143" s="110"/>
      <c r="W143" s="111"/>
    </row>
    <row r="144" spans="1:29" ht="19.5" customHeight="1" thickBot="1" x14ac:dyDescent="0.2">
      <c r="A144" s="37" t="s">
        <v>44</v>
      </c>
      <c r="B144" s="38" t="s">
        <v>45</v>
      </c>
      <c r="C144" s="38" t="s">
        <v>46</v>
      </c>
      <c r="D144" s="39" t="s">
        <v>47</v>
      </c>
      <c r="E144" s="69" t="str">
        <f t="shared" ref="E144:F144" si="84">IF(E105="","",E105)</f>
        <v/>
      </c>
      <c r="F144" s="231" t="str">
        <f t="shared" si="84"/>
        <v/>
      </c>
      <c r="G144" s="232"/>
      <c r="H144" s="232"/>
      <c r="I144" s="232"/>
      <c r="J144" s="232"/>
      <c r="K144" s="232"/>
      <c r="L144" s="232"/>
      <c r="M144" s="232"/>
      <c r="N144" s="233"/>
      <c r="O144" s="234" t="str">
        <f t="shared" si="71"/>
        <v/>
      </c>
      <c r="P144" s="235"/>
      <c r="Q144" s="70" t="str">
        <f t="shared" ref="Q144:R144" si="85">IF(Q105="","",Q105)</f>
        <v/>
      </c>
      <c r="R144" s="109" t="str">
        <f t="shared" si="85"/>
        <v/>
      </c>
      <c r="S144" s="110"/>
      <c r="T144" s="120"/>
      <c r="U144" s="109">
        <f t="shared" si="73"/>
        <v>0</v>
      </c>
      <c r="V144" s="110"/>
      <c r="W144" s="111"/>
    </row>
    <row r="145" spans="1:23" ht="19.5" customHeight="1" x14ac:dyDescent="0.15">
      <c r="A145" s="227" t="s">
        <v>64</v>
      </c>
      <c r="B145" s="142"/>
      <c r="C145" s="142"/>
      <c r="D145" s="142"/>
      <c r="E145" s="228"/>
      <c r="F145" s="228"/>
      <c r="G145" s="228"/>
      <c r="H145" s="229" t="s">
        <v>52</v>
      </c>
      <c r="I145" s="229"/>
      <c r="J145" s="142" t="s">
        <v>63</v>
      </c>
      <c r="K145" s="142"/>
      <c r="L145" s="142"/>
      <c r="M145" s="142"/>
      <c r="N145" s="142"/>
      <c r="O145" s="142"/>
      <c r="P145" s="142"/>
      <c r="Q145" s="230"/>
      <c r="R145" s="137" t="s">
        <v>39</v>
      </c>
      <c r="S145" s="138"/>
      <c r="T145" s="138"/>
      <c r="U145" s="109">
        <f t="shared" si="73"/>
        <v>0</v>
      </c>
      <c r="V145" s="110"/>
      <c r="W145" s="111"/>
    </row>
    <row r="146" spans="1:23" ht="19.5" customHeight="1" x14ac:dyDescent="0.15">
      <c r="A146" s="236" t="s">
        <v>56</v>
      </c>
      <c r="B146" s="107"/>
      <c r="C146" s="107"/>
      <c r="D146" s="107"/>
      <c r="E146" s="40" t="s">
        <v>53</v>
      </c>
      <c r="F146" s="41"/>
      <c r="G146" s="42" t="s">
        <v>54</v>
      </c>
      <c r="H146" s="43" t="s">
        <v>49</v>
      </c>
      <c r="I146" s="43" t="s">
        <v>48</v>
      </c>
      <c r="J146" s="107"/>
      <c r="K146" s="107"/>
      <c r="L146" s="107"/>
      <c r="M146" s="107"/>
      <c r="N146" s="107"/>
      <c r="O146" s="107"/>
      <c r="P146" s="107"/>
      <c r="Q146" s="181"/>
      <c r="R146" s="137" t="s">
        <v>41</v>
      </c>
      <c r="S146" s="138"/>
      <c r="T146" s="138"/>
      <c r="U146" s="109">
        <f>U107</f>
        <v>0</v>
      </c>
      <c r="V146" s="110"/>
      <c r="W146" s="111"/>
    </row>
    <row r="147" spans="1:23" ht="19.5" customHeight="1" thickBot="1" x14ac:dyDescent="0.2">
      <c r="A147" s="107"/>
      <c r="B147" s="107"/>
      <c r="C147" s="107"/>
      <c r="D147" s="107"/>
      <c r="E147" s="44" t="s">
        <v>55</v>
      </c>
      <c r="F147" s="45"/>
      <c r="G147" s="42" t="s">
        <v>54</v>
      </c>
      <c r="H147" s="43" t="s">
        <v>50</v>
      </c>
      <c r="I147" s="43" t="s">
        <v>51</v>
      </c>
      <c r="J147" s="107"/>
      <c r="K147" s="107"/>
      <c r="L147" s="107"/>
      <c r="M147" s="107"/>
      <c r="N147" s="107"/>
      <c r="O147" s="107"/>
      <c r="P147" s="107"/>
      <c r="Q147" s="181"/>
      <c r="R147" s="126" t="s">
        <v>40</v>
      </c>
      <c r="S147" s="127"/>
      <c r="T147" s="127"/>
      <c r="U147" s="139">
        <f>INT(U145+U146)</f>
        <v>0</v>
      </c>
      <c r="V147" s="140"/>
      <c r="W147" s="141"/>
    </row>
    <row r="148" spans="1:23" ht="19.5" customHeight="1" thickBot="1" x14ac:dyDescent="0.2">
      <c r="U148" s="46"/>
      <c r="V148" s="46"/>
      <c r="W148" s="46"/>
    </row>
    <row r="149" spans="1:23" ht="26.25" customHeight="1" thickBot="1" x14ac:dyDescent="0.2">
      <c r="A149" s="77" t="s">
        <v>57</v>
      </c>
      <c r="B149" s="78"/>
      <c r="C149" s="78"/>
      <c r="D149" s="78"/>
      <c r="E149" s="78"/>
      <c r="F149" s="78"/>
      <c r="G149" s="78"/>
      <c r="H149" s="78"/>
      <c r="I149" s="78"/>
      <c r="J149" s="191" t="s">
        <v>59</v>
      </c>
      <c r="K149" s="191"/>
      <c r="L149" s="191"/>
      <c r="M149" s="191"/>
      <c r="N149" s="192"/>
      <c r="O149" s="47"/>
      <c r="P149" s="48"/>
      <c r="U149" s="46"/>
      <c r="V149" s="46"/>
      <c r="W149" s="46"/>
    </row>
    <row r="150" spans="1:23" ht="26.25" customHeight="1" x14ac:dyDescent="0.2">
      <c r="A150" s="168" t="s">
        <v>58</v>
      </c>
      <c r="B150" s="107"/>
      <c r="C150" s="107"/>
      <c r="D150" s="107"/>
      <c r="E150" s="107"/>
      <c r="F150" s="203"/>
      <c r="G150" s="203"/>
      <c r="H150" s="203"/>
      <c r="I150" s="203"/>
      <c r="J150" s="237" t="s">
        <v>2</v>
      </c>
      <c r="K150" s="238"/>
      <c r="L150" s="238"/>
      <c r="M150" s="239">
        <f>N3</f>
        <v>0</v>
      </c>
      <c r="N150" s="239"/>
      <c r="O150" s="240"/>
      <c r="P150" s="240"/>
      <c r="Q150" s="241" t="s">
        <v>6</v>
      </c>
      <c r="R150" s="241"/>
      <c r="S150" s="241"/>
      <c r="T150" s="241"/>
      <c r="U150" s="241"/>
      <c r="V150" s="241"/>
      <c r="W150" s="242"/>
    </row>
    <row r="151" spans="1:23" ht="26.25" customHeight="1" x14ac:dyDescent="0.15">
      <c r="A151" s="243" t="s">
        <v>60</v>
      </c>
      <c r="B151" s="244"/>
      <c r="C151" s="244"/>
      <c r="D151" s="107"/>
      <c r="E151" s="107"/>
      <c r="F151" s="107"/>
      <c r="G151" s="107"/>
      <c r="H151" s="107"/>
      <c r="I151" s="49" t="s">
        <v>33</v>
      </c>
      <c r="J151" s="44"/>
      <c r="K151" s="107"/>
      <c r="L151" s="107"/>
      <c r="M151" s="245"/>
      <c r="N151" s="181"/>
      <c r="O151" s="107"/>
      <c r="P151" s="107"/>
      <c r="Q151" s="50" t="s">
        <v>61</v>
      </c>
      <c r="R151" s="203"/>
      <c r="S151" s="203"/>
      <c r="T151" s="203"/>
      <c r="U151" s="203"/>
      <c r="V151" s="203"/>
      <c r="W151" s="221"/>
    </row>
    <row r="152" spans="1:23" ht="26.25" customHeight="1" x14ac:dyDescent="0.15">
      <c r="A152" s="243" t="s">
        <v>60</v>
      </c>
      <c r="B152" s="244"/>
      <c r="C152" s="244"/>
      <c r="D152" s="107"/>
      <c r="E152" s="107"/>
      <c r="F152" s="107"/>
      <c r="G152" s="107"/>
      <c r="H152" s="107"/>
      <c r="I152" s="49" t="s">
        <v>33</v>
      </c>
      <c r="J152" s="44"/>
      <c r="K152" s="107"/>
      <c r="L152" s="107"/>
      <c r="M152" s="245"/>
      <c r="N152" s="181"/>
      <c r="O152" s="107"/>
      <c r="P152" s="107"/>
      <c r="Q152" s="50" t="s">
        <v>61</v>
      </c>
      <c r="R152" s="203"/>
      <c r="S152" s="203"/>
      <c r="T152" s="203"/>
      <c r="U152" s="203"/>
      <c r="V152" s="203"/>
      <c r="W152" s="221"/>
    </row>
    <row r="153" spans="1:23" ht="26.25" customHeight="1" x14ac:dyDescent="0.15">
      <c r="A153" s="243" t="s">
        <v>60</v>
      </c>
      <c r="B153" s="244"/>
      <c r="C153" s="244"/>
      <c r="D153" s="107"/>
      <c r="E153" s="107"/>
      <c r="F153" s="107"/>
      <c r="G153" s="107"/>
      <c r="H153" s="107"/>
      <c r="I153" s="49" t="s">
        <v>33</v>
      </c>
      <c r="J153" s="44"/>
      <c r="K153" s="107"/>
      <c r="L153" s="107"/>
      <c r="M153" s="245"/>
      <c r="N153" s="181"/>
      <c r="O153" s="107"/>
      <c r="P153" s="107"/>
      <c r="Q153" s="50" t="s">
        <v>61</v>
      </c>
      <c r="R153" s="203"/>
      <c r="S153" s="203"/>
      <c r="T153" s="203"/>
      <c r="U153" s="203"/>
      <c r="V153" s="203"/>
      <c r="W153" s="221"/>
    </row>
    <row r="154" spans="1:23" ht="26.25" customHeight="1" x14ac:dyDescent="0.15">
      <c r="A154" s="243" t="s">
        <v>60</v>
      </c>
      <c r="B154" s="244"/>
      <c r="C154" s="244"/>
      <c r="D154" s="107"/>
      <c r="E154" s="107"/>
      <c r="F154" s="107"/>
      <c r="G154" s="107"/>
      <c r="H154" s="107"/>
      <c r="I154" s="49" t="s">
        <v>33</v>
      </c>
      <c r="J154" s="44"/>
      <c r="K154" s="107"/>
      <c r="L154" s="107"/>
      <c r="M154" s="245"/>
      <c r="N154" s="181"/>
      <c r="O154" s="107"/>
      <c r="P154" s="107"/>
      <c r="Q154" s="50" t="s">
        <v>61</v>
      </c>
      <c r="R154" s="203"/>
      <c r="S154" s="203"/>
      <c r="T154" s="203"/>
      <c r="U154" s="203"/>
      <c r="V154" s="203"/>
      <c r="W154" s="221"/>
    </row>
    <row r="155" spans="1:23" ht="26.25" customHeight="1" thickBot="1" x14ac:dyDescent="0.2">
      <c r="A155" s="259" t="s">
        <v>60</v>
      </c>
      <c r="B155" s="260"/>
      <c r="C155" s="260"/>
      <c r="D155" s="108"/>
      <c r="E155" s="108"/>
      <c r="F155" s="108"/>
      <c r="G155" s="108"/>
      <c r="H155" s="108"/>
      <c r="I155" s="49" t="s">
        <v>33</v>
      </c>
      <c r="J155" s="44"/>
      <c r="K155" s="107"/>
      <c r="L155" s="107"/>
      <c r="M155" s="245"/>
      <c r="N155" s="181"/>
      <c r="O155" s="107"/>
      <c r="P155" s="107"/>
      <c r="Q155" s="51" t="s">
        <v>61</v>
      </c>
      <c r="R155" s="249"/>
      <c r="S155" s="249"/>
      <c r="T155" s="249"/>
      <c r="U155" s="249"/>
      <c r="V155" s="249"/>
      <c r="W155" s="250"/>
    </row>
    <row r="156" spans="1:23" ht="26.25" customHeight="1" thickBot="1" x14ac:dyDescent="0.2">
      <c r="A156" s="56"/>
      <c r="B156" s="56"/>
      <c r="C156" s="56"/>
      <c r="D156" s="56"/>
      <c r="E156" s="56"/>
      <c r="F156" s="56"/>
      <c r="G156" s="56"/>
      <c r="H156" s="57"/>
      <c r="I156" s="52" t="s">
        <v>62</v>
      </c>
      <c r="J156" s="53"/>
      <c r="K156" s="248"/>
      <c r="L156" s="248"/>
      <c r="M156" s="251"/>
      <c r="N156" s="252"/>
      <c r="O156" s="248"/>
      <c r="P156" s="253"/>
    </row>
  </sheetData>
  <sheetProtection algorithmName="SHA-512" hashValue="7t+oBVlkXVqXqXOo9Zml7huRaHpGW9BKUVvsJz6bOYf1Rno/ZESZjTpISj9cqJ5kDWNO9PKG5AnP5oxVkeW2sg==" saltValue="ACMxbEh1TqO5W6+em/Kfgw==" spinCount="100000" sheet="1" objects="1" scenarios="1"/>
  <mergeCells count="658">
    <mergeCell ref="K156:L156"/>
    <mergeCell ref="M156:N156"/>
    <mergeCell ref="O156:P156"/>
    <mergeCell ref="O9:V9"/>
    <mergeCell ref="O48:V48"/>
    <mergeCell ref="O87:V87"/>
    <mergeCell ref="O126:V126"/>
    <mergeCell ref="A155:C155"/>
    <mergeCell ref="D155:H155"/>
    <mergeCell ref="K155:L155"/>
    <mergeCell ref="M155:N155"/>
    <mergeCell ref="O155:P155"/>
    <mergeCell ref="R155:W155"/>
    <mergeCell ref="A154:C154"/>
    <mergeCell ref="D154:H154"/>
    <mergeCell ref="K154:L154"/>
    <mergeCell ref="M154:N154"/>
    <mergeCell ref="O154:P154"/>
    <mergeCell ref="R154:W154"/>
    <mergeCell ref="A153:C153"/>
    <mergeCell ref="D153:H153"/>
    <mergeCell ref="K153:L153"/>
    <mergeCell ref="M153:N153"/>
    <mergeCell ref="O153:P153"/>
    <mergeCell ref="R153:W153"/>
    <mergeCell ref="R151:W151"/>
    <mergeCell ref="A152:C152"/>
    <mergeCell ref="D152:H152"/>
    <mergeCell ref="K152:L152"/>
    <mergeCell ref="M152:N152"/>
    <mergeCell ref="O152:P152"/>
    <mergeCell ref="R152:W152"/>
    <mergeCell ref="A150:E150"/>
    <mergeCell ref="F150:I150"/>
    <mergeCell ref="J150:L150"/>
    <mergeCell ref="M150:P150"/>
    <mergeCell ref="Q150:W150"/>
    <mergeCell ref="A151:C151"/>
    <mergeCell ref="D151:H151"/>
    <mergeCell ref="K151:L151"/>
    <mergeCell ref="M151:N151"/>
    <mergeCell ref="O151:P151"/>
    <mergeCell ref="U146:W146"/>
    <mergeCell ref="R147:T147"/>
    <mergeCell ref="U147:W147"/>
    <mergeCell ref="A149:E149"/>
    <mergeCell ref="F149:I149"/>
    <mergeCell ref="J149:N149"/>
    <mergeCell ref="A146:D147"/>
    <mergeCell ref="J146:K147"/>
    <mergeCell ref="L146:M147"/>
    <mergeCell ref="N146:O147"/>
    <mergeCell ref="P146:Q147"/>
    <mergeCell ref="R146:T146"/>
    <mergeCell ref="A145:D145"/>
    <mergeCell ref="E145:G145"/>
    <mergeCell ref="H145:I145"/>
    <mergeCell ref="J145:Q145"/>
    <mergeCell ref="R145:T145"/>
    <mergeCell ref="U145:W145"/>
    <mergeCell ref="F143:N143"/>
    <mergeCell ref="O143:P143"/>
    <mergeCell ref="R143:T143"/>
    <mergeCell ref="U143:W143"/>
    <mergeCell ref="F144:N144"/>
    <mergeCell ref="O144:P144"/>
    <mergeCell ref="R144:T144"/>
    <mergeCell ref="U144:W144"/>
    <mergeCell ref="F141:N141"/>
    <mergeCell ref="O141:P141"/>
    <mergeCell ref="R141:T141"/>
    <mergeCell ref="U141:W141"/>
    <mergeCell ref="F142:N142"/>
    <mergeCell ref="O142:P142"/>
    <mergeCell ref="R142:T142"/>
    <mergeCell ref="U142:W142"/>
    <mergeCell ref="F139:N139"/>
    <mergeCell ref="O139:P139"/>
    <mergeCell ref="R139:T139"/>
    <mergeCell ref="U139:W139"/>
    <mergeCell ref="F140:N140"/>
    <mergeCell ref="O140:P140"/>
    <mergeCell ref="R140:T140"/>
    <mergeCell ref="U140:W140"/>
    <mergeCell ref="A137:D137"/>
    <mergeCell ref="F137:N137"/>
    <mergeCell ref="O137:P137"/>
    <mergeCell ref="R137:T137"/>
    <mergeCell ref="U137:W137"/>
    <mergeCell ref="F138:N138"/>
    <mergeCell ref="O138:P138"/>
    <mergeCell ref="R138:T138"/>
    <mergeCell ref="U138:W138"/>
    <mergeCell ref="U134:W134"/>
    <mergeCell ref="A135:W135"/>
    <mergeCell ref="A136:B136"/>
    <mergeCell ref="C136:D136"/>
    <mergeCell ref="F136:N136"/>
    <mergeCell ref="O136:P136"/>
    <mergeCell ref="R136:T136"/>
    <mergeCell ref="U136:W136"/>
    <mergeCell ref="A134:E134"/>
    <mergeCell ref="F134:H134"/>
    <mergeCell ref="I134:K134"/>
    <mergeCell ref="L134:N134"/>
    <mergeCell ref="O134:Q134"/>
    <mergeCell ref="R134:T134"/>
    <mergeCell ref="U132:W132"/>
    <mergeCell ref="A133:E133"/>
    <mergeCell ref="F133:H133"/>
    <mergeCell ref="I133:K133"/>
    <mergeCell ref="L133:N133"/>
    <mergeCell ref="O133:Q133"/>
    <mergeCell ref="R133:T133"/>
    <mergeCell ref="U133:W133"/>
    <mergeCell ref="A132:E132"/>
    <mergeCell ref="F132:H132"/>
    <mergeCell ref="I132:K132"/>
    <mergeCell ref="L132:N132"/>
    <mergeCell ref="O132:Q132"/>
    <mergeCell ref="R132:T132"/>
    <mergeCell ref="U130:W130"/>
    <mergeCell ref="A131:E131"/>
    <mergeCell ref="F131:H131"/>
    <mergeCell ref="I131:K131"/>
    <mergeCell ref="L131:N131"/>
    <mergeCell ref="O131:Q131"/>
    <mergeCell ref="R131:T131"/>
    <mergeCell ref="U131:W131"/>
    <mergeCell ref="A130:E130"/>
    <mergeCell ref="F130:H130"/>
    <mergeCell ref="I130:K130"/>
    <mergeCell ref="L130:N130"/>
    <mergeCell ref="O130:Q130"/>
    <mergeCell ref="R130:T130"/>
    <mergeCell ref="A128:E129"/>
    <mergeCell ref="F128:L129"/>
    <mergeCell ref="M128:N128"/>
    <mergeCell ref="O128:W128"/>
    <mergeCell ref="M129:N129"/>
    <mergeCell ref="O129:W129"/>
    <mergeCell ref="C125:E125"/>
    <mergeCell ref="F125:L125"/>
    <mergeCell ref="O125:W125"/>
    <mergeCell ref="C126:E127"/>
    <mergeCell ref="F126:L127"/>
    <mergeCell ref="M126:N126"/>
    <mergeCell ref="O127:W127"/>
    <mergeCell ref="A121:E121"/>
    <mergeCell ref="F121:I121"/>
    <mergeCell ref="J121:K121"/>
    <mergeCell ref="L121:W121"/>
    <mergeCell ref="A122:B127"/>
    <mergeCell ref="C122:F122"/>
    <mergeCell ref="G122:H122"/>
    <mergeCell ref="I122:K122"/>
    <mergeCell ref="M122:N122"/>
    <mergeCell ref="O122:W122"/>
    <mergeCell ref="C123:E123"/>
    <mergeCell ref="F123:H123"/>
    <mergeCell ref="I123:J123"/>
    <mergeCell ref="K123:L123"/>
    <mergeCell ref="O123:W123"/>
    <mergeCell ref="C124:E124"/>
    <mergeCell ref="F124:H124"/>
    <mergeCell ref="I124:L124"/>
    <mergeCell ref="M124:N124"/>
    <mergeCell ref="O124:W124"/>
    <mergeCell ref="A118:W118"/>
    <mergeCell ref="U119:W119"/>
    <mergeCell ref="Z119:AB119"/>
    <mergeCell ref="D120:I120"/>
    <mergeCell ref="J120:K120"/>
    <mergeCell ref="L120:M120"/>
    <mergeCell ref="N120:P120"/>
    <mergeCell ref="Q120:R120"/>
    <mergeCell ref="K117:L117"/>
    <mergeCell ref="M117:N117"/>
    <mergeCell ref="O117:P117"/>
    <mergeCell ref="Z41:AB41"/>
    <mergeCell ref="Z80:AB80"/>
    <mergeCell ref="A116:C116"/>
    <mergeCell ref="D116:H116"/>
    <mergeCell ref="K116:L116"/>
    <mergeCell ref="M116:N116"/>
    <mergeCell ref="O116:P116"/>
    <mergeCell ref="R116:W116"/>
    <mergeCell ref="A115:C115"/>
    <mergeCell ref="D115:H115"/>
    <mergeCell ref="K115:L115"/>
    <mergeCell ref="M115:N115"/>
    <mergeCell ref="O115:P115"/>
    <mergeCell ref="R115:W115"/>
    <mergeCell ref="A114:C114"/>
    <mergeCell ref="D114:H114"/>
    <mergeCell ref="K114:L114"/>
    <mergeCell ref="M114:N114"/>
    <mergeCell ref="O114:P114"/>
    <mergeCell ref="R114:W114"/>
    <mergeCell ref="R112:W112"/>
    <mergeCell ref="A113:C113"/>
    <mergeCell ref="D113:H113"/>
    <mergeCell ref="K113:L113"/>
    <mergeCell ref="M113:N113"/>
    <mergeCell ref="O113:P113"/>
    <mergeCell ref="R113:W113"/>
    <mergeCell ref="A111:E111"/>
    <mergeCell ref="F111:I111"/>
    <mergeCell ref="J111:L111"/>
    <mergeCell ref="M111:P111"/>
    <mergeCell ref="Q111:W111"/>
    <mergeCell ref="A112:C112"/>
    <mergeCell ref="D112:H112"/>
    <mergeCell ref="K112:L112"/>
    <mergeCell ref="M112:N112"/>
    <mergeCell ref="O112:P112"/>
    <mergeCell ref="U107:W107"/>
    <mergeCell ref="R108:T108"/>
    <mergeCell ref="U108:W108"/>
    <mergeCell ref="A110:E110"/>
    <mergeCell ref="F110:I110"/>
    <mergeCell ref="J110:N110"/>
    <mergeCell ref="A107:D108"/>
    <mergeCell ref="J107:K108"/>
    <mergeCell ref="L107:M108"/>
    <mergeCell ref="N107:O108"/>
    <mergeCell ref="P107:Q108"/>
    <mergeCell ref="R107:T107"/>
    <mergeCell ref="A106:D106"/>
    <mergeCell ref="E106:G106"/>
    <mergeCell ref="H106:I106"/>
    <mergeCell ref="J106:Q106"/>
    <mergeCell ref="R106:T106"/>
    <mergeCell ref="U106:W106"/>
    <mergeCell ref="F104:N104"/>
    <mergeCell ref="O104:P104"/>
    <mergeCell ref="R104:T104"/>
    <mergeCell ref="U104:W104"/>
    <mergeCell ref="F105:N105"/>
    <mergeCell ref="O105:P105"/>
    <mergeCell ref="R105:T105"/>
    <mergeCell ref="U105:W105"/>
    <mergeCell ref="F102:N102"/>
    <mergeCell ref="O102:P102"/>
    <mergeCell ref="R102:T102"/>
    <mergeCell ref="U102:W102"/>
    <mergeCell ref="F103:N103"/>
    <mergeCell ref="O103:P103"/>
    <mergeCell ref="R103:T103"/>
    <mergeCell ref="U103:W103"/>
    <mergeCell ref="F100:N100"/>
    <mergeCell ref="O100:P100"/>
    <mergeCell ref="R100:T100"/>
    <mergeCell ref="U100:W100"/>
    <mergeCell ref="F101:N101"/>
    <mergeCell ref="O101:P101"/>
    <mergeCell ref="R101:T101"/>
    <mergeCell ref="U101:W101"/>
    <mergeCell ref="A98:D98"/>
    <mergeCell ref="F98:N98"/>
    <mergeCell ref="O98:P98"/>
    <mergeCell ref="R98:T98"/>
    <mergeCell ref="U98:W98"/>
    <mergeCell ref="F99:N99"/>
    <mergeCell ref="O99:P99"/>
    <mergeCell ref="R99:T99"/>
    <mergeCell ref="U99:W99"/>
    <mergeCell ref="U95:W95"/>
    <mergeCell ref="A96:W96"/>
    <mergeCell ref="A97:B97"/>
    <mergeCell ref="C97:D97"/>
    <mergeCell ref="F97:N97"/>
    <mergeCell ref="O97:P97"/>
    <mergeCell ref="R97:T97"/>
    <mergeCell ref="U97:W97"/>
    <mergeCell ref="A95:E95"/>
    <mergeCell ref="F95:H95"/>
    <mergeCell ref="I95:K95"/>
    <mergeCell ref="L95:N95"/>
    <mergeCell ref="O95:Q95"/>
    <mergeCell ref="R95:T95"/>
    <mergeCell ref="U93:W93"/>
    <mergeCell ref="A94:E94"/>
    <mergeCell ref="F94:H94"/>
    <mergeCell ref="I94:K94"/>
    <mergeCell ref="L94:N94"/>
    <mergeCell ref="O94:Q94"/>
    <mergeCell ref="R94:T94"/>
    <mergeCell ref="U94:W94"/>
    <mergeCell ref="A93:E93"/>
    <mergeCell ref="F93:H93"/>
    <mergeCell ref="I93:K93"/>
    <mergeCell ref="L93:N93"/>
    <mergeCell ref="O93:Q93"/>
    <mergeCell ref="R93:T93"/>
    <mergeCell ref="U91:W91"/>
    <mergeCell ref="A92:E92"/>
    <mergeCell ref="F92:H92"/>
    <mergeCell ref="I92:K92"/>
    <mergeCell ref="L92:N92"/>
    <mergeCell ref="O92:Q92"/>
    <mergeCell ref="R92:T92"/>
    <mergeCell ref="U92:W92"/>
    <mergeCell ref="A91:E91"/>
    <mergeCell ref="F91:H91"/>
    <mergeCell ref="I91:K91"/>
    <mergeCell ref="L91:N91"/>
    <mergeCell ref="O91:Q91"/>
    <mergeCell ref="R91:T91"/>
    <mergeCell ref="A89:E90"/>
    <mergeCell ref="F89:L90"/>
    <mergeCell ref="M89:N89"/>
    <mergeCell ref="O89:W89"/>
    <mergeCell ref="M90:N90"/>
    <mergeCell ref="O90:W90"/>
    <mergeCell ref="C86:E86"/>
    <mergeCell ref="F86:L86"/>
    <mergeCell ref="O86:W86"/>
    <mergeCell ref="C87:E88"/>
    <mergeCell ref="F87:L88"/>
    <mergeCell ref="M87:N87"/>
    <mergeCell ref="O88:W88"/>
    <mergeCell ref="A82:E82"/>
    <mergeCell ref="F82:I82"/>
    <mergeCell ref="J82:K82"/>
    <mergeCell ref="L82:W82"/>
    <mergeCell ref="A83:B88"/>
    <mergeCell ref="C83:F83"/>
    <mergeCell ref="G83:H83"/>
    <mergeCell ref="I83:K83"/>
    <mergeCell ref="M83:N83"/>
    <mergeCell ref="O83:W83"/>
    <mergeCell ref="C84:E84"/>
    <mergeCell ref="F84:H84"/>
    <mergeCell ref="I84:J84"/>
    <mergeCell ref="K84:L84"/>
    <mergeCell ref="O84:W84"/>
    <mergeCell ref="C85:E85"/>
    <mergeCell ref="F85:H85"/>
    <mergeCell ref="I85:L85"/>
    <mergeCell ref="M85:N85"/>
    <mergeCell ref="O85:W85"/>
    <mergeCell ref="K78:L78"/>
    <mergeCell ref="M78:N78"/>
    <mergeCell ref="O78:P78"/>
    <mergeCell ref="A79:W79"/>
    <mergeCell ref="U80:W80"/>
    <mergeCell ref="D81:I81"/>
    <mergeCell ref="J81:K81"/>
    <mergeCell ref="L81:M81"/>
    <mergeCell ref="N81:P81"/>
    <mergeCell ref="Q81:R81"/>
    <mergeCell ref="A77:C77"/>
    <mergeCell ref="D77:H77"/>
    <mergeCell ref="K77:L77"/>
    <mergeCell ref="M77:N77"/>
    <mergeCell ref="O77:P77"/>
    <mergeCell ref="R77:W77"/>
    <mergeCell ref="A76:C76"/>
    <mergeCell ref="D76:H76"/>
    <mergeCell ref="K76:L76"/>
    <mergeCell ref="M76:N76"/>
    <mergeCell ref="O76:P76"/>
    <mergeCell ref="R76:W76"/>
    <mergeCell ref="A75:C75"/>
    <mergeCell ref="D75:H75"/>
    <mergeCell ref="K75:L75"/>
    <mergeCell ref="M75:N75"/>
    <mergeCell ref="O75:P75"/>
    <mergeCell ref="R75:W75"/>
    <mergeCell ref="R73:W73"/>
    <mergeCell ref="A74:C74"/>
    <mergeCell ref="D74:H74"/>
    <mergeCell ref="K74:L74"/>
    <mergeCell ref="M74:N74"/>
    <mergeCell ref="O74:P74"/>
    <mergeCell ref="R74:W74"/>
    <mergeCell ref="A72:E72"/>
    <mergeCell ref="F72:I72"/>
    <mergeCell ref="J72:L72"/>
    <mergeCell ref="M72:P72"/>
    <mergeCell ref="Q72:W72"/>
    <mergeCell ref="A73:C73"/>
    <mergeCell ref="D73:H73"/>
    <mergeCell ref="K73:L73"/>
    <mergeCell ref="M73:N73"/>
    <mergeCell ref="O73:P73"/>
    <mergeCell ref="U68:W68"/>
    <mergeCell ref="R69:T69"/>
    <mergeCell ref="U69:W69"/>
    <mergeCell ref="A71:E71"/>
    <mergeCell ref="F71:I71"/>
    <mergeCell ref="J71:N71"/>
    <mergeCell ref="A68:D69"/>
    <mergeCell ref="J68:K69"/>
    <mergeCell ref="L68:M69"/>
    <mergeCell ref="N68:O69"/>
    <mergeCell ref="P68:Q69"/>
    <mergeCell ref="R68:T68"/>
    <mergeCell ref="A67:D67"/>
    <mergeCell ref="E67:G67"/>
    <mergeCell ref="H67:I67"/>
    <mergeCell ref="J67:Q67"/>
    <mergeCell ref="R67:T67"/>
    <mergeCell ref="U67:W67"/>
    <mergeCell ref="F65:N65"/>
    <mergeCell ref="O65:P65"/>
    <mergeCell ref="R65:T65"/>
    <mergeCell ref="U65:W65"/>
    <mergeCell ref="F66:N66"/>
    <mergeCell ref="O66:P66"/>
    <mergeCell ref="R66:T66"/>
    <mergeCell ref="U66:W66"/>
    <mergeCell ref="F63:N63"/>
    <mergeCell ref="O63:P63"/>
    <mergeCell ref="R63:T63"/>
    <mergeCell ref="U63:W63"/>
    <mergeCell ref="F64:N64"/>
    <mergeCell ref="O64:P64"/>
    <mergeCell ref="R64:T64"/>
    <mergeCell ref="U64:W64"/>
    <mergeCell ref="F61:N61"/>
    <mergeCell ref="O61:P61"/>
    <mergeCell ref="R61:T61"/>
    <mergeCell ref="U61:W61"/>
    <mergeCell ref="F62:N62"/>
    <mergeCell ref="O62:P62"/>
    <mergeCell ref="R62:T62"/>
    <mergeCell ref="U62:W62"/>
    <mergeCell ref="A59:D59"/>
    <mergeCell ref="F59:N59"/>
    <mergeCell ref="O59:P59"/>
    <mergeCell ref="R59:T59"/>
    <mergeCell ref="U59:W59"/>
    <mergeCell ref="F60:N60"/>
    <mergeCell ref="O60:P60"/>
    <mergeCell ref="R60:T60"/>
    <mergeCell ref="U60:W60"/>
    <mergeCell ref="U56:W56"/>
    <mergeCell ref="A57:W57"/>
    <mergeCell ref="A58:B58"/>
    <mergeCell ref="C58:D58"/>
    <mergeCell ref="F58:N58"/>
    <mergeCell ref="O58:P58"/>
    <mergeCell ref="R58:T58"/>
    <mergeCell ref="U58:W58"/>
    <mergeCell ref="A56:E56"/>
    <mergeCell ref="F56:H56"/>
    <mergeCell ref="I56:K56"/>
    <mergeCell ref="L56:N56"/>
    <mergeCell ref="O56:Q56"/>
    <mergeCell ref="R56:T56"/>
    <mergeCell ref="U54:W54"/>
    <mergeCell ref="A55:E55"/>
    <mergeCell ref="F55:H55"/>
    <mergeCell ref="I55:K55"/>
    <mergeCell ref="L55:N55"/>
    <mergeCell ref="O55:Q55"/>
    <mergeCell ref="R55:T55"/>
    <mergeCell ref="U55:W55"/>
    <mergeCell ref="A54:E54"/>
    <mergeCell ref="F54:H54"/>
    <mergeCell ref="I54:K54"/>
    <mergeCell ref="L54:N54"/>
    <mergeCell ref="O54:Q54"/>
    <mergeCell ref="R54:T54"/>
    <mergeCell ref="U52:W52"/>
    <mergeCell ref="A53:E53"/>
    <mergeCell ref="F53:H53"/>
    <mergeCell ref="I53:K53"/>
    <mergeCell ref="L53:N53"/>
    <mergeCell ref="O53:Q53"/>
    <mergeCell ref="R53:T53"/>
    <mergeCell ref="U53:W53"/>
    <mergeCell ref="A52:E52"/>
    <mergeCell ref="F52:H52"/>
    <mergeCell ref="I52:K52"/>
    <mergeCell ref="L52:N52"/>
    <mergeCell ref="O52:Q52"/>
    <mergeCell ref="R52:T52"/>
    <mergeCell ref="A50:E51"/>
    <mergeCell ref="F50:L51"/>
    <mergeCell ref="M50:N50"/>
    <mergeCell ref="O50:W50"/>
    <mergeCell ref="M51:N51"/>
    <mergeCell ref="O51:W51"/>
    <mergeCell ref="C47:E47"/>
    <mergeCell ref="F47:L47"/>
    <mergeCell ref="O47:W47"/>
    <mergeCell ref="C48:E49"/>
    <mergeCell ref="F48:L49"/>
    <mergeCell ref="M48:N48"/>
    <mergeCell ref="O49:W49"/>
    <mergeCell ref="A44:B49"/>
    <mergeCell ref="C44:F44"/>
    <mergeCell ref="G44:H44"/>
    <mergeCell ref="I44:K44"/>
    <mergeCell ref="M44:N44"/>
    <mergeCell ref="O44:W44"/>
    <mergeCell ref="C45:E45"/>
    <mergeCell ref="F45:H45"/>
    <mergeCell ref="I45:J45"/>
    <mergeCell ref="K45:L45"/>
    <mergeCell ref="O45:W45"/>
    <mergeCell ref="C46:E46"/>
    <mergeCell ref="F46:H46"/>
    <mergeCell ref="I46:L46"/>
    <mergeCell ref="M46:N46"/>
    <mergeCell ref="O46:W46"/>
    <mergeCell ref="A1:W1"/>
    <mergeCell ref="A40:W40"/>
    <mergeCell ref="U41:W41"/>
    <mergeCell ref="D42:I42"/>
    <mergeCell ref="J42:K42"/>
    <mergeCell ref="L42:M42"/>
    <mergeCell ref="N42:P42"/>
    <mergeCell ref="Q42:R42"/>
    <mergeCell ref="A43:E43"/>
    <mergeCell ref="F43:I43"/>
    <mergeCell ref="J43:K43"/>
    <mergeCell ref="L43:W43"/>
    <mergeCell ref="A31:W31"/>
    <mergeCell ref="A30:Q30"/>
    <mergeCell ref="F25:N25"/>
    <mergeCell ref="F26:N26"/>
    <mergeCell ref="A20:D20"/>
    <mergeCell ref="M33:P33"/>
    <mergeCell ref="J33:L33"/>
    <mergeCell ref="Q33:W33"/>
    <mergeCell ref="A33:I33"/>
    <mergeCell ref="A28:D28"/>
    <mergeCell ref="E28:G28"/>
    <mergeCell ref="H28:I28"/>
    <mergeCell ref="J28:Q28"/>
    <mergeCell ref="R20:T20"/>
    <mergeCell ref="A17:E17"/>
    <mergeCell ref="A18:W18"/>
    <mergeCell ref="C19:D19"/>
    <mergeCell ref="A19:B19"/>
    <mergeCell ref="U17:W17"/>
    <mergeCell ref="O19:P19"/>
    <mergeCell ref="F19:N19"/>
    <mergeCell ref="I17:K17"/>
    <mergeCell ref="F20:N20"/>
    <mergeCell ref="O20:P20"/>
    <mergeCell ref="R19:T19"/>
    <mergeCell ref="R27:T27"/>
    <mergeCell ref="U27:W27"/>
    <mergeCell ref="U28:W28"/>
    <mergeCell ref="R28:T28"/>
    <mergeCell ref="U29:W29"/>
    <mergeCell ref="R24:T24"/>
    <mergeCell ref="A5:B10"/>
    <mergeCell ref="C5:F5"/>
    <mergeCell ref="A11:E12"/>
    <mergeCell ref="A13:E13"/>
    <mergeCell ref="A14:E14"/>
    <mergeCell ref="A15:E15"/>
    <mergeCell ref="A16:E16"/>
    <mergeCell ref="U15:W15"/>
    <mergeCell ref="U16:W16"/>
    <mergeCell ref="L14:N14"/>
    <mergeCell ref="I16:K16"/>
    <mergeCell ref="O16:Q16"/>
    <mergeCell ref="M11:N11"/>
    <mergeCell ref="AA13:AB13"/>
    <mergeCell ref="Y13:Z13"/>
    <mergeCell ref="R30:T30"/>
    <mergeCell ref="I5:K5"/>
    <mergeCell ref="J4:K4"/>
    <mergeCell ref="F6:H6"/>
    <mergeCell ref="K6:L6"/>
    <mergeCell ref="I7:L7"/>
    <mergeCell ref="F8:L8"/>
    <mergeCell ref="F27:N27"/>
    <mergeCell ref="O21:P21"/>
    <mergeCell ref="O22:P22"/>
    <mergeCell ref="O23:P23"/>
    <mergeCell ref="O24:P24"/>
    <mergeCell ref="O25:P25"/>
    <mergeCell ref="O26:P26"/>
    <mergeCell ref="O27:P27"/>
    <mergeCell ref="F21:N21"/>
    <mergeCell ref="F22:N22"/>
    <mergeCell ref="F23:N23"/>
    <mergeCell ref="F24:N24"/>
    <mergeCell ref="R29:T29"/>
    <mergeCell ref="U30:W30"/>
    <mergeCell ref="U19:W19"/>
    <mergeCell ref="U24:W24"/>
    <mergeCell ref="R25:T25"/>
    <mergeCell ref="U25:W25"/>
    <mergeCell ref="R26:T26"/>
    <mergeCell ref="U26:W26"/>
    <mergeCell ref="R21:T21"/>
    <mergeCell ref="U21:W21"/>
    <mergeCell ref="R22:T22"/>
    <mergeCell ref="U22:W22"/>
    <mergeCell ref="R23:T23"/>
    <mergeCell ref="U20:W20"/>
    <mergeCell ref="U23:W23"/>
    <mergeCell ref="F17:H17"/>
    <mergeCell ref="I14:K14"/>
    <mergeCell ref="O8:W8"/>
    <mergeCell ref="O10:W10"/>
    <mergeCell ref="O11:W11"/>
    <mergeCell ref="O12:W12"/>
    <mergeCell ref="M5:N5"/>
    <mergeCell ref="I15:K15"/>
    <mergeCell ref="O14:Q14"/>
    <mergeCell ref="O15:Q15"/>
    <mergeCell ref="U14:W14"/>
    <mergeCell ref="F14:H14"/>
    <mergeCell ref="O17:Q17"/>
    <mergeCell ref="R14:T14"/>
    <mergeCell ref="R15:T15"/>
    <mergeCell ref="R16:T16"/>
    <mergeCell ref="R17:T17"/>
    <mergeCell ref="L15:N15"/>
    <mergeCell ref="L16:N16"/>
    <mergeCell ref="L17:N17"/>
    <mergeCell ref="M12:N12"/>
    <mergeCell ref="G5:H5"/>
    <mergeCell ref="L3:M3"/>
    <mergeCell ref="L4:W4"/>
    <mergeCell ref="N3:P3"/>
    <mergeCell ref="J3:K3"/>
    <mergeCell ref="D3:I3"/>
    <mergeCell ref="F15:H15"/>
    <mergeCell ref="F16:H16"/>
    <mergeCell ref="C6:E6"/>
    <mergeCell ref="C7:E7"/>
    <mergeCell ref="C8:E8"/>
    <mergeCell ref="C9:E10"/>
    <mergeCell ref="Y14:AB14"/>
    <mergeCell ref="A35:W35"/>
    <mergeCell ref="A37:W37"/>
    <mergeCell ref="A39:W39"/>
    <mergeCell ref="Z2:AB2"/>
    <mergeCell ref="F4:I4"/>
    <mergeCell ref="A4:E4"/>
    <mergeCell ref="U2:W2"/>
    <mergeCell ref="Q3:R3"/>
    <mergeCell ref="I6:J6"/>
    <mergeCell ref="F7:H7"/>
    <mergeCell ref="F9:L10"/>
    <mergeCell ref="O13:Q13"/>
    <mergeCell ref="R13:T13"/>
    <mergeCell ref="U13:W13"/>
    <mergeCell ref="F11:L12"/>
    <mergeCell ref="F13:H13"/>
    <mergeCell ref="I13:K13"/>
    <mergeCell ref="L13:N13"/>
    <mergeCell ref="O5:W5"/>
    <mergeCell ref="O6:W6"/>
    <mergeCell ref="O7:W7"/>
    <mergeCell ref="M7:N7"/>
    <mergeCell ref="M9:N9"/>
  </mergeCells>
  <phoneticPr fontId="1"/>
  <dataValidations count="6">
    <dataValidation type="list" allowBlank="1" showInputMessage="1" showErrorMessage="1" sqref="G5">
      <formula1>"銀行,信託銀行,信用金庫,信用組合,労働金庫,農業協同組合,漁業協同組合,  ,"</formula1>
    </dataValidation>
    <dataValidation type="list" allowBlank="1" showInputMessage="1" showErrorMessage="1" sqref="D3:I3">
      <formula1>"常 盤 工 業 株 式 会 社,共同企業体三郷共同アスコン,共同企業体墨田アスコン"</formula1>
    </dataValidation>
    <dataValidation imeMode="halfAlpha" allowBlank="1" showInputMessage="1" showErrorMessage="1" sqref="N3:R3 T3 V3 F4:I4 O14:Q16 E21:E27 O5:W5 O11:W12 N42:P42 O20:P27 R20:T27 N81:P81 N120:P120 A14:K16"/>
    <dataValidation imeMode="hiragana" allowBlank="1" showInputMessage="1" showErrorMessage="1" sqref="L4:W4 O10:W10 O9:V9 F21:N27 O6:W8 Q20:Q27"/>
    <dataValidation imeMode="halfKatakana" allowBlank="1" showInputMessage="1" showErrorMessage="1" sqref="F8:L8"/>
    <dataValidation type="list" allowBlank="1" showInputMessage="1" showErrorMessage="1" sqref="F7:H7">
      <formula1>"選択してください,普通,当座"</formula1>
    </dataValidation>
  </dataValidations>
  <pageMargins left="0.70866141732283472" right="0.35433070866141736" top="0.74803149606299213" bottom="0.74803149606299213" header="0.31496062992125984" footer="0.31496062992125984"/>
  <pageSetup paperSize="9" scale="99" orientation="portrait" r:id="rId1"/>
  <rowBreaks count="1" manualBreakCount="1">
    <brk id="39" max="22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長田 宏輝</dc:creator>
  <cp:lastModifiedBy>河原　遵人</cp:lastModifiedBy>
  <cp:lastPrinted>2018-11-26T02:53:34Z</cp:lastPrinted>
  <dcterms:created xsi:type="dcterms:W3CDTF">2018-05-22T04:11:48Z</dcterms:created>
  <dcterms:modified xsi:type="dcterms:W3CDTF">2019-07-05T05:26:10Z</dcterms:modified>
</cp:coreProperties>
</file>